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 windowWidth="20490" windowHeight="7695" tabRatio="704"/>
  </bookViews>
  <sheets>
    <sheet name="SOLICITUDAMPLIACIÓNMODIFICACIÓN" sheetId="1" r:id="rId1"/>
    <sheet name="Hoja1" sheetId="10" state="hidden" r:id="rId2"/>
    <sheet name="Instr.RG-CPA-01" sheetId="2" state="hidden" r:id="rId3"/>
    <sheet name="REQUISITOS" sheetId="6" state="hidden" r:id="rId4"/>
    <sheet name="DATOS" sheetId="8" state="hidden" r:id="rId5"/>
  </sheets>
  <calcPr calcId="144525"/>
</workbook>
</file>

<file path=xl/calcChain.xml><?xml version="1.0" encoding="utf-8"?>
<calcChain xmlns="http://schemas.openxmlformats.org/spreadsheetml/2006/main">
  <c r="I49" i="1" l="1"/>
  <c r="D49" i="1"/>
  <c r="I48" i="1"/>
  <c r="D48" i="1"/>
  <c r="I47" i="1"/>
  <c r="D47" i="1"/>
  <c r="I46" i="1"/>
  <c r="D46" i="1"/>
  <c r="I45" i="1"/>
  <c r="D45" i="1"/>
  <c r="Q25" i="1"/>
  <c r="K25" i="1"/>
  <c r="Q24" i="1"/>
  <c r="K24" i="1"/>
  <c r="Q22" i="1"/>
  <c r="K22" i="1"/>
  <c r="K21" i="1"/>
  <c r="Q21" i="1"/>
  <c r="I44" i="1"/>
  <c r="D44" i="1"/>
  <c r="C17" i="1"/>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B110" i="2"/>
  <c r="B111" i="2"/>
  <c r="B112" i="2" s="1"/>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3" i="2"/>
  <c r="B14" i="2"/>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alcChain>
</file>

<file path=xl/sharedStrings.xml><?xml version="1.0" encoding="utf-8"?>
<sst xmlns="http://schemas.openxmlformats.org/spreadsheetml/2006/main" count="2887" uniqueCount="2077">
  <si>
    <t xml:space="preserve">RUC </t>
  </si>
  <si>
    <t>Provincia</t>
  </si>
  <si>
    <t>Dirección</t>
  </si>
  <si>
    <t>No.</t>
  </si>
  <si>
    <t xml:space="preserve">INSTRUCTIVO DE LLENADO </t>
  </si>
  <si>
    <t>FORMULARIO SOLICITUD DE ACREDITACION RG-CPA-01</t>
  </si>
  <si>
    <t>INSTRUCCIONES GENERALES.-</t>
  </si>
  <si>
    <t>* La solicitud de acreditación se presenta por única vez y con firmas originales por parte del representante legal en caso de persona jurídica o firma de la persona natural que presenta su solicitud.</t>
  </si>
  <si>
    <t>* La solicitud debe ser llenada en los términos establecidos en este instructivo.</t>
  </si>
  <si>
    <t>* La solicitud debe mantenerse en su formato íntegro, cualquier alteración al formato (inclusión de nuevas columnas o cambio en su orden), será rechazado en el proceso de ingreso de la documentación. Podrán insertarse filas adicionales en donde se requiera espacio pero manteniendo el esquema establecido.</t>
  </si>
  <si>
    <t>* Para considerar como oficial la recepción de la solicitud,  el formulario de chequeo previo a la acreditación deberá contar con la firma del técnico que recepta el expediente completo de acreditación con todos los parámetros establecidos.</t>
  </si>
  <si>
    <t>INSTRUCCIÓN</t>
  </si>
  <si>
    <t>1. PROCESO OPERATIVO</t>
  </si>
  <si>
    <t>Marque con una  "X", según el caso (solicitud de acreditación por primera vez o renovación).</t>
  </si>
  <si>
    <r>
      <rPr>
        <b/>
        <sz val="11"/>
        <color indexed="63"/>
        <rFont val="Calibri"/>
        <family val="2"/>
        <charset val="1"/>
      </rPr>
      <t>Lugar y fecha de ingreso:</t>
    </r>
    <r>
      <rPr>
        <sz val="11"/>
        <color rgb="FF000000"/>
        <rFont val="Calibri"/>
        <family val="2"/>
        <charset val="1"/>
      </rPr>
      <t xml:space="preserve"> La fecha será sellada por un técnico de la Secretaria Técnica de Capacitación y Formación Profesional una vez que la solicitud y documentos adjuntos estén conformes a los requisitos establecidos en el Reglamento de Acreditación.</t>
    </r>
  </si>
  <si>
    <r>
      <rPr>
        <b/>
        <sz val="11"/>
        <color indexed="63"/>
        <rFont val="Calibri"/>
        <family val="2"/>
        <charset val="1"/>
      </rPr>
      <t xml:space="preserve">Nombre o razón social: </t>
    </r>
    <r>
      <rPr>
        <sz val="11"/>
        <color rgb="FF000000"/>
        <rFont val="Calibri"/>
        <family val="2"/>
        <charset val="1"/>
      </rPr>
      <t>Debe ser igual al que consta en el documento de constitución legal, no utilice abreviaturas (aplica para personas jurídicas). En caso de personas naturales, coloque sus  nombres y apellidos completos.</t>
    </r>
  </si>
  <si>
    <r>
      <rPr>
        <b/>
        <sz val="11"/>
        <color indexed="63"/>
        <rFont val="Calibri"/>
        <family val="2"/>
        <charset val="1"/>
      </rPr>
      <t>Nombre comercial:</t>
    </r>
    <r>
      <rPr>
        <sz val="11"/>
        <color rgb="FF000000"/>
        <rFont val="Calibri"/>
        <family val="2"/>
        <charset val="1"/>
      </rPr>
      <t xml:space="preserve"> las personas jurídicas, deben colocar el nombre comercial, de acuerdo al establecido en el RUC. Las personas naturales solo en caso de tenerlo.</t>
    </r>
  </si>
  <si>
    <r>
      <rPr>
        <b/>
        <sz val="11"/>
        <color indexed="63"/>
        <rFont val="Calibri"/>
        <family val="2"/>
        <charset val="1"/>
      </rPr>
      <t xml:space="preserve">RUC: </t>
    </r>
    <r>
      <rPr>
        <sz val="11"/>
        <color rgb="FF000000"/>
        <rFont val="Calibri"/>
        <family val="2"/>
        <charset val="1"/>
      </rPr>
      <t>Coloque el número del registro único de contribuyente de la persona natural o jurídica, según corresponda.</t>
    </r>
  </si>
  <si>
    <r>
      <rPr>
        <b/>
        <sz val="11"/>
        <color indexed="63"/>
        <rFont val="Calibri"/>
        <family val="2"/>
        <charset val="1"/>
      </rPr>
      <t>Tipo de establecimiento:</t>
    </r>
    <r>
      <rPr>
        <sz val="11"/>
        <color rgb="FF000000"/>
        <rFont val="Calibri"/>
        <family val="2"/>
        <charset val="1"/>
      </rPr>
      <t xml:space="preserve"> Seleccionar si el tipo de establecimiento es  oficina / aula / taller, laboratorio o área de prácticas</t>
    </r>
  </si>
  <si>
    <r>
      <rPr>
        <b/>
        <sz val="11"/>
        <color indexed="63"/>
        <rFont val="Calibri"/>
        <family val="2"/>
        <charset val="1"/>
      </rPr>
      <t>Domicilio:</t>
    </r>
    <r>
      <rPr>
        <sz val="11"/>
        <color rgb="FF000000"/>
        <rFont val="Calibri"/>
        <family val="2"/>
        <charset val="1"/>
      </rPr>
      <t xml:space="preserve"> Escriba la dirección exacta del domicilio donde funciona la oficina matriz principal del operador, tal como lo indica el formato (Calle, número, intersección, sector), conforme los documentos respectivos que sustenten estas instalaciones, no utilice abreviaturas. En el caso de personas naturales escribir la dirección de su domicilio.</t>
    </r>
  </si>
  <si>
    <r>
      <rPr>
        <b/>
        <sz val="11"/>
        <color indexed="63"/>
        <rFont val="Calibri"/>
        <family val="2"/>
        <charset val="1"/>
      </rPr>
      <t xml:space="preserve">Provincia: </t>
    </r>
    <r>
      <rPr>
        <sz val="11"/>
        <color rgb="FF000000"/>
        <rFont val="Calibri"/>
        <family val="2"/>
        <charset val="1"/>
      </rPr>
      <t>Escriba la provincia donde se encuentra la oficina matriz principal del operador en caso de  personas jurídicas y domicilio particular para las personas naturales.</t>
    </r>
  </si>
  <si>
    <r>
      <rPr>
        <b/>
        <sz val="11"/>
        <color indexed="63"/>
        <rFont val="Calibri"/>
        <family val="2"/>
        <charset val="1"/>
      </rPr>
      <t xml:space="preserve">Ciudad: </t>
    </r>
    <r>
      <rPr>
        <sz val="11"/>
        <color rgb="FF000000"/>
        <rFont val="Calibri"/>
        <family val="2"/>
        <charset val="1"/>
      </rPr>
      <t>Escriba la ciudad de domicilio donde funciona la oficina matriz del operador (personas jurídicas) o domicilio particular (personas naturales).</t>
    </r>
  </si>
  <si>
    <r>
      <rPr>
        <b/>
        <sz val="11"/>
        <color indexed="63"/>
        <rFont val="Calibri"/>
        <family val="2"/>
        <charset val="1"/>
      </rPr>
      <t xml:space="preserve">Teléfono: </t>
    </r>
    <r>
      <rPr>
        <sz val="11"/>
        <color rgb="FF000000"/>
        <rFont val="Calibri"/>
        <family val="2"/>
        <charset val="1"/>
      </rPr>
      <t>Anotar el o los número(s) telefónico(s) de preferencia convencionales del operador de capacitación, poner el número de área. Ej. (07)4084355</t>
    </r>
  </si>
  <si>
    <r>
      <rPr>
        <b/>
        <sz val="11"/>
        <color indexed="63"/>
        <rFont val="Calibri"/>
        <family val="2"/>
        <charset val="1"/>
      </rPr>
      <t xml:space="preserve">Fax: </t>
    </r>
    <r>
      <rPr>
        <sz val="11"/>
        <color rgb="FF000000"/>
        <rFont val="Calibri"/>
        <family val="2"/>
        <charset val="1"/>
      </rPr>
      <t>Anotar el número de fax del operador de capacitación, poner el número de área. Ej. (07)4084355. En caso de que el fax sea una extensión colocar el número de extensión . En caso de no tenerlo, colocar N/A.</t>
    </r>
  </si>
  <si>
    <r>
      <rPr>
        <b/>
        <sz val="11"/>
        <color indexed="63"/>
        <rFont val="Calibri"/>
        <family val="2"/>
        <charset val="1"/>
      </rPr>
      <t>Correo electrónico:</t>
    </r>
    <r>
      <rPr>
        <sz val="11"/>
        <color rgb="FF000000"/>
        <rFont val="Calibri"/>
        <family val="2"/>
        <charset val="1"/>
      </rPr>
      <t xml:space="preserve"> Dirección de correo electrónico a través del cual se establecerá contacto durante el procedimiento de acreditación y posterior al mismo. Para operadores individuales colocar el correo personal o de oficina, en caso de personas jurídicas colocar el correo institucional.</t>
    </r>
  </si>
  <si>
    <r>
      <rPr>
        <b/>
        <sz val="11"/>
        <color indexed="63"/>
        <rFont val="Calibri"/>
        <family val="2"/>
        <charset val="1"/>
      </rPr>
      <t>No. cédula de ciudadanía:</t>
    </r>
    <r>
      <rPr>
        <sz val="11"/>
        <color rgb="FF000000"/>
        <rFont val="Calibri"/>
        <family val="2"/>
        <charset val="1"/>
      </rPr>
      <t xml:space="preserve"> Colocar el número de cédula de identidad del representante legal o de la persona natural, según sea el caso.</t>
    </r>
  </si>
  <si>
    <r>
      <rPr>
        <b/>
        <sz val="11"/>
        <color indexed="63"/>
        <rFont val="Calibri"/>
        <family val="2"/>
        <charset val="1"/>
      </rPr>
      <t>Nombres y apellidos completos:</t>
    </r>
    <r>
      <rPr>
        <sz val="11"/>
        <color rgb="FF000000"/>
        <rFont val="Calibri"/>
        <family val="2"/>
        <charset val="1"/>
      </rPr>
      <t xml:space="preserve"> Escribir los nombres y apellidos completos de la persona natural o del representante legal en caso de personas jurídicas.</t>
    </r>
  </si>
  <si>
    <r>
      <rPr>
        <b/>
        <sz val="11"/>
        <color indexed="63"/>
        <rFont val="Calibri"/>
        <family val="2"/>
        <charset val="1"/>
      </rPr>
      <t xml:space="preserve">Objetivo legal u objeto social del operador: </t>
    </r>
    <r>
      <rPr>
        <sz val="11"/>
        <color rgb="FF000000"/>
        <rFont val="Calibri"/>
        <family val="2"/>
        <charset val="1"/>
      </rPr>
      <t>Para el caso de operadores de capacitación que posean personería jurídica colocar el número del y texto del artículo del estatuto de su organización y en el caso de Universidades el estatuto de vinculación con la Comunidad que haga referencia a la</t>
    </r>
    <r>
      <rPr>
        <b/>
        <sz val="11"/>
        <color indexed="63"/>
        <rFont val="Calibri"/>
        <family val="2"/>
        <charset val="1"/>
      </rPr>
      <t xml:space="preserve"> "ejecución de actividades de capacitación"</t>
    </r>
    <r>
      <rPr>
        <sz val="11"/>
        <color rgb="FF000000"/>
        <rFont val="Calibri"/>
        <family val="2"/>
        <charset val="1"/>
      </rPr>
      <t>. Para el caso de personas naturales colocar como su objetivo: "la ejecución de actividades de capacitación", como actividad económica, lo cual deberá respaldarse con información sumarial o documentación que acrediten su preparación profesional, pedagógica y laboral en el área/especialidad en la que oferta sus servicios.</t>
    </r>
  </si>
  <si>
    <r>
      <rPr>
        <b/>
        <sz val="11"/>
        <rFont val="Calibri"/>
        <family val="2"/>
        <charset val="1"/>
      </rPr>
      <t xml:space="preserve">Ámbito sectorial: </t>
    </r>
    <r>
      <rPr>
        <sz val="11"/>
        <rFont val="Calibri"/>
        <family val="2"/>
        <charset val="1"/>
      </rPr>
      <t>Señale el o los sectores productivos en los cuales ofertará la capacitación.</t>
    </r>
  </si>
  <si>
    <r>
      <rPr>
        <b/>
        <sz val="11"/>
        <rFont val="Calibri"/>
        <family val="2"/>
        <charset val="1"/>
      </rPr>
      <t>Alcance a nivel de beneficiarios:</t>
    </r>
    <r>
      <rPr>
        <sz val="11"/>
        <rFont val="Calibri"/>
        <family val="2"/>
        <charset val="1"/>
      </rPr>
      <t xml:space="preserve"> Marque el/los tipo(s) de beneficiarios meta a quienes ofertará capacitación en caso de acreditación, de acuerdo clasificación que se establece.</t>
    </r>
  </si>
  <si>
    <r>
      <rPr>
        <b/>
        <sz val="11"/>
        <rFont val="Calibri"/>
        <family val="2"/>
        <charset val="1"/>
      </rPr>
      <t>Cobertura para procesos formativos:</t>
    </r>
    <r>
      <rPr>
        <sz val="11"/>
        <rFont val="Calibri"/>
        <family val="2"/>
        <charset val="1"/>
      </rPr>
      <t xml:space="preserve"> Marque el nivel de cobertura que alcanzarán los operadores una vez acreditados.</t>
    </r>
  </si>
  <si>
    <r>
      <rPr>
        <b/>
        <sz val="11"/>
        <color indexed="63"/>
        <rFont val="Calibri"/>
        <family val="2"/>
        <charset val="1"/>
      </rPr>
      <t xml:space="preserve">Código de Área: </t>
    </r>
    <r>
      <rPr>
        <sz val="11"/>
        <color rgb="FF000000"/>
        <rFont val="Calibri"/>
        <family val="2"/>
        <charset val="1"/>
      </rPr>
      <t>Refiérase a la tabla de las áreas que consta en la hoja ANEXO ÁREAS Y ESPECIALIDADES y defina el código alfabético que corresponda a su oferta el servicio de capacitación, que debe concordar con el  ámbito, alcance y cobertura del operador, definidos en los casilleros identificados con los numerales 14, 15 y 16. El cuadro de ingreso de datos permitirá que ingrese solamente los códigos que constan en la lista.</t>
    </r>
  </si>
  <si>
    <r>
      <rPr>
        <b/>
        <sz val="11"/>
        <color indexed="63"/>
        <rFont val="Calibri"/>
        <family val="2"/>
        <charset val="1"/>
      </rPr>
      <t>Área:</t>
    </r>
    <r>
      <rPr>
        <sz val="11"/>
        <color rgb="FF000000"/>
        <rFont val="Calibri"/>
        <family val="2"/>
        <charset val="1"/>
      </rPr>
      <t xml:space="preserve"> Una vez ingresado el código de área en el paso previo, se desplegará en forma automática la descripción del área que corresponde.</t>
    </r>
  </si>
  <si>
    <r>
      <rPr>
        <b/>
        <sz val="11"/>
        <color indexed="63"/>
        <rFont val="Calibri"/>
        <family val="2"/>
        <charset val="1"/>
      </rPr>
      <t xml:space="preserve">Código de Especialidad: </t>
    </r>
    <r>
      <rPr>
        <sz val="11"/>
        <color rgb="FF000000"/>
        <rFont val="Calibri"/>
        <family val="2"/>
        <charset val="1"/>
      </rPr>
      <t>Refiérase a la tabla de especialidades por áreas que consta en la hoja ANEXO ÁREAS Y EPECIALIDADES y defina el código alfanumérico de la especialidad que corresponda a su oferta el servicio de capacitación, que deberá guardar correspondencia con el área que se definió previamente y ser concordante con ámbito, alcance y cobertura, definidos en los casilleros identificados con los numerales 14, 15, 16 y 17. La hoja de ingreso de datos validará que el código ingresado conste en la lista de especialidades.</t>
    </r>
  </si>
  <si>
    <r>
      <rPr>
        <b/>
        <sz val="11"/>
        <color indexed="63"/>
        <rFont val="Calibri"/>
        <family val="2"/>
        <charset val="1"/>
      </rPr>
      <t>Especialidad:</t>
    </r>
    <r>
      <rPr>
        <sz val="11"/>
        <color rgb="FF000000"/>
        <rFont val="Calibri"/>
        <family val="2"/>
        <charset val="1"/>
      </rPr>
      <t xml:space="preserve"> Una vez ingresado el código de especialidad en el paso previo, se desplegará en forma automática la descripción general de la especialidad que corresponde. </t>
    </r>
  </si>
  <si>
    <r>
      <rPr>
        <b/>
        <sz val="11"/>
        <color indexed="63"/>
        <rFont val="Calibri"/>
        <family val="2"/>
        <charset val="1"/>
      </rPr>
      <t>Entidad Capacitada:</t>
    </r>
    <r>
      <rPr>
        <sz val="11"/>
        <color rgb="FF000000"/>
        <rFont val="Calibri"/>
        <family val="2"/>
        <charset val="1"/>
      </rPr>
      <t xml:space="preserve"> en referencia a su historial de experiencias previas de capacitación y formación profesional del operador, </t>
    </r>
    <r>
      <rPr>
        <b/>
        <sz val="11"/>
        <color indexed="63"/>
        <rFont val="Calibri"/>
        <family val="2"/>
        <charset val="1"/>
      </rPr>
      <t>no</t>
    </r>
    <r>
      <rPr>
        <sz val="11"/>
        <color rgb="FF000000"/>
        <rFont val="Calibri"/>
        <family val="2"/>
        <charset val="1"/>
      </rPr>
      <t xml:space="preserve"> financiada con recursos del ex CNCF o de la actual SETEC, especifique la entidad/es en las que prestó sus servicios. En caso de no contar con experiencias previas como operador, incluya del personal que participa en procesos formativos.</t>
    </r>
  </si>
  <si>
    <r>
      <rPr>
        <b/>
        <sz val="11"/>
        <rFont val="Calibri"/>
        <family val="2"/>
        <charset val="1"/>
      </rPr>
      <t>Ciudad/Provincia:</t>
    </r>
    <r>
      <rPr>
        <sz val="11"/>
        <rFont val="Calibri"/>
        <family val="2"/>
        <charset val="1"/>
      </rPr>
      <t xml:space="preserve"> en referencia a su historial de experiencias previas de capacitación y formación profesional del operador,</t>
    </r>
    <r>
      <rPr>
        <b/>
        <sz val="11"/>
        <rFont val="Calibri"/>
        <family val="2"/>
        <charset val="1"/>
      </rPr>
      <t xml:space="preserve"> no</t>
    </r>
    <r>
      <rPr>
        <sz val="11"/>
        <rFont val="Calibri"/>
        <family val="2"/>
        <charset val="1"/>
      </rPr>
      <t xml:space="preserve"> financiada con recursos del ex CNCF o de la actual SETEC, especifique en cada caso la/s ciudad/es en donde cumplió dichas actividades. En caso de no contar con experiencias previas como operador, incluya la experiencia de capacitación del personal Directivo de la entidad (representante legal, presidente, director, coordinador académico, etc.).</t>
    </r>
  </si>
  <si>
    <r>
      <rPr>
        <b/>
        <sz val="11"/>
        <color indexed="63"/>
        <rFont val="Calibri"/>
        <family val="2"/>
        <charset val="1"/>
      </rPr>
      <t>Período:</t>
    </r>
    <r>
      <rPr>
        <sz val="11"/>
        <color rgb="FF000000"/>
        <rFont val="Calibri"/>
        <family val="2"/>
        <charset val="1"/>
      </rPr>
      <t xml:space="preserve"> en referencia a su historial de experiencias previas de capacitación y formación profesional, </t>
    </r>
    <r>
      <rPr>
        <b/>
        <sz val="11"/>
        <color indexed="63"/>
        <rFont val="Calibri"/>
        <family val="2"/>
        <charset val="1"/>
      </rPr>
      <t>no</t>
    </r>
    <r>
      <rPr>
        <sz val="11"/>
        <color rgb="FF000000"/>
        <rFont val="Calibri"/>
        <family val="2"/>
        <charset val="1"/>
      </rPr>
      <t xml:space="preserve"> financiada con recursos del ex CNCF o de la actual SETEC, especifique en cada caso, los períodos en los que cumplió dichas actividades. Evidenciar al menos 1 evento por año.</t>
    </r>
  </si>
  <si>
    <r>
      <rPr>
        <b/>
        <sz val="11"/>
        <color indexed="63"/>
        <rFont val="Calibri"/>
        <family val="2"/>
        <charset val="1"/>
      </rPr>
      <t>No. horas:</t>
    </r>
    <r>
      <rPr>
        <sz val="11"/>
        <color rgb="FF000000"/>
        <rFont val="Calibri"/>
        <family val="2"/>
        <charset val="1"/>
      </rPr>
      <t xml:space="preserve"> en referencia a su historial de experiencias previas de capacitación y formación profesional,</t>
    </r>
    <r>
      <rPr>
        <b/>
        <sz val="11"/>
        <color indexed="63"/>
        <rFont val="Calibri"/>
        <family val="2"/>
        <charset val="1"/>
      </rPr>
      <t xml:space="preserve"> no</t>
    </r>
    <r>
      <rPr>
        <sz val="11"/>
        <color rgb="FF000000"/>
        <rFont val="Calibri"/>
        <family val="2"/>
        <charset val="1"/>
      </rPr>
      <t xml:space="preserve"> financiada con recursos del ex CNCF o de la actual SETEC, especifique las horas que en cada caso cumplió en dichas actividades.</t>
    </r>
  </si>
  <si>
    <r>
      <rPr>
        <b/>
        <sz val="11"/>
        <color indexed="63"/>
        <rFont val="Calibri"/>
        <family val="2"/>
        <charset val="1"/>
      </rPr>
      <t>Temas de Capacitación:</t>
    </r>
    <r>
      <rPr>
        <sz val="11"/>
        <color rgb="FF000000"/>
        <rFont val="Calibri"/>
        <family val="2"/>
        <charset val="1"/>
      </rPr>
      <t xml:space="preserve"> en referencia a su historial de experiencias previas de capacitación y formación profesional,</t>
    </r>
    <r>
      <rPr>
        <b/>
        <sz val="11"/>
        <color indexed="63"/>
        <rFont val="Calibri"/>
        <family val="2"/>
        <charset val="1"/>
      </rPr>
      <t xml:space="preserve"> no</t>
    </r>
    <r>
      <rPr>
        <sz val="11"/>
        <color rgb="FF000000"/>
        <rFont val="Calibri"/>
        <family val="2"/>
        <charset val="1"/>
      </rPr>
      <t xml:space="preserve"> financiada con recursos del ex CNCF o de la actual SETEC, especifique en cada caso, los temas o áreas temáticas en las que desarrolló dichas actividades.</t>
    </r>
  </si>
  <si>
    <r>
      <rPr>
        <b/>
        <sz val="11"/>
        <color indexed="63"/>
        <rFont val="Calibri"/>
        <family val="2"/>
        <charset val="1"/>
      </rPr>
      <t>Beneficiarios:</t>
    </r>
    <r>
      <rPr>
        <sz val="11"/>
        <color rgb="FF000000"/>
        <rFont val="Calibri"/>
        <family val="2"/>
        <charset val="1"/>
      </rPr>
      <t xml:space="preserve"> en referencia a su historial de experiencias previas de capacitación y formación profesional, </t>
    </r>
    <r>
      <rPr>
        <b/>
        <sz val="11"/>
        <color indexed="63"/>
        <rFont val="Calibri"/>
        <family val="2"/>
        <charset val="1"/>
      </rPr>
      <t>no</t>
    </r>
    <r>
      <rPr>
        <sz val="11"/>
        <color rgb="FF000000"/>
        <rFont val="Calibri"/>
        <family val="2"/>
        <charset val="1"/>
      </rPr>
      <t xml:space="preserve"> financiada con recursos del ex CNCF o de la actual SETEC, especifique en cada caso quienes fueron los beneficiarios (Tipo de beneficiarios acorde al numeral 15) de dichas actividades.</t>
    </r>
  </si>
  <si>
    <r>
      <rPr>
        <b/>
        <sz val="11"/>
        <color indexed="63"/>
        <rFont val="Calibri"/>
        <family val="2"/>
        <charset val="1"/>
      </rPr>
      <t>Entidad Capacitada:</t>
    </r>
    <r>
      <rPr>
        <sz val="11"/>
        <color rgb="FF000000"/>
        <rFont val="Calibri"/>
        <family val="2"/>
        <charset val="1"/>
      </rPr>
      <t xml:space="preserve"> en referencia a su historial de experiencias previas de capacitación y formación profesional, financiada con recursos del ex CNCF o de la actual SETEC, especifique la entidad/es en las que prestó sus servicios.</t>
    </r>
  </si>
  <si>
    <r>
      <rPr>
        <b/>
        <sz val="11"/>
        <color indexed="63"/>
        <rFont val="Calibri"/>
        <family val="2"/>
        <charset val="1"/>
      </rPr>
      <t>Ciudad/Provincia:</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la/s ciudad/es en donde cumplió dichas actividades.</t>
    </r>
  </si>
  <si>
    <r>
      <rPr>
        <b/>
        <sz val="11"/>
        <color indexed="63"/>
        <rFont val="Calibri"/>
        <family val="2"/>
        <charset val="1"/>
      </rPr>
      <t>Período:</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los períodos en los que cumplió dichas actividades.</t>
    </r>
  </si>
  <si>
    <r>
      <rPr>
        <b/>
        <sz val="11"/>
        <color indexed="63"/>
        <rFont val="Calibri"/>
        <family val="2"/>
        <charset val="1"/>
      </rPr>
      <t>No. horas:</t>
    </r>
    <r>
      <rPr>
        <sz val="11"/>
        <color rgb="FF000000"/>
        <rFont val="Calibri"/>
        <family val="2"/>
        <charset val="1"/>
      </rPr>
      <t xml:space="preserve"> en referencia a su historial de experiencias previas de capacitación y formación profesional, financiada con recursos del ex CNCF o de la actual SETEC, especifique las horas que en cada caso cumplió en dichas actividades.</t>
    </r>
  </si>
  <si>
    <r>
      <rPr>
        <b/>
        <sz val="11"/>
        <color indexed="63"/>
        <rFont val="Calibri"/>
        <family val="2"/>
        <charset val="1"/>
      </rPr>
      <t>Temas de Capacitación:</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los temas o áreas temáticas en las que desarrolló dichas actividades.</t>
    </r>
  </si>
  <si>
    <r>
      <rPr>
        <b/>
        <sz val="11"/>
        <color indexed="63"/>
        <rFont val="Calibri"/>
        <family val="2"/>
        <charset val="1"/>
      </rPr>
      <t>Beneficiarios:</t>
    </r>
    <r>
      <rPr>
        <sz val="11"/>
        <color rgb="FF000000"/>
        <rFont val="Calibri"/>
        <family val="2"/>
        <charset val="1"/>
      </rPr>
      <t xml:space="preserve"> en referencia a su historial de experiencias previas de capacitación y formación profesional, financiada con recursos del ex CNCF o de la actual SETEC, especifique en cada caso quienes fueron los beneficiarios (Tipo de beneficiarios acorde al numeral 15) de dichas actividades.</t>
    </r>
  </si>
  <si>
    <r>
      <rPr>
        <b/>
        <sz val="11"/>
        <color indexed="63"/>
        <rFont val="Calibri"/>
        <family val="2"/>
        <charset val="1"/>
      </rPr>
      <t xml:space="preserve">Nombres y apellidos: </t>
    </r>
    <r>
      <rPr>
        <sz val="11"/>
        <color rgb="FF000000"/>
        <rFont val="Calibri"/>
        <family val="2"/>
        <charset val="1"/>
      </rPr>
      <t>Este punto no aplica para personas naturales. Personas jurídicas: Colocar los nombres y apellidos de todo el personal de apoyo del operador en los ámbitos administrativo y financiero-contable, respectivamente.</t>
    </r>
  </si>
  <si>
    <r>
      <rPr>
        <b/>
        <sz val="11"/>
        <color indexed="63"/>
        <rFont val="Calibri"/>
        <family val="2"/>
        <charset val="1"/>
      </rPr>
      <t>Cargo:</t>
    </r>
    <r>
      <rPr>
        <sz val="11"/>
        <color rgb="FF000000"/>
        <rFont val="Calibri"/>
        <family val="2"/>
        <charset val="1"/>
      </rPr>
      <t xml:space="preserve"> Este punto no aplica para personas naturales. Personas jurídicas: Colocar los cargos que ocupan dentro de la organización de todo el personal de apoyo del operador en los ámbitos administrativo y financiero-contable.</t>
    </r>
  </si>
  <si>
    <r>
      <rPr>
        <b/>
        <sz val="11"/>
        <color indexed="63"/>
        <rFont val="Calibri"/>
        <family val="2"/>
        <charset val="1"/>
      </rPr>
      <t xml:space="preserve">Funciones que cumple en la organización del operador de capacitación: </t>
    </r>
    <r>
      <rPr>
        <sz val="11"/>
        <color rgb="FF000000"/>
        <rFont val="Calibri"/>
        <family val="2"/>
        <charset val="1"/>
      </rPr>
      <t>Este punto no aplica para personas naturales. Personas jurídicas: describir las funciones que realizará cada una de las personas dentro de la organización en el ámbito administrativo en caso de una acreditación.</t>
    </r>
  </si>
  <si>
    <r>
      <rPr>
        <b/>
        <sz val="11"/>
        <color indexed="63"/>
        <rFont val="Calibri"/>
        <family val="2"/>
        <charset val="1"/>
      </rPr>
      <t xml:space="preserve">Ciudad </t>
    </r>
    <r>
      <rPr>
        <i/>
        <sz val="11"/>
        <color indexed="63"/>
        <rFont val="Calibri"/>
        <family val="2"/>
        <charset val="1"/>
      </rPr>
      <t>(aulas)</t>
    </r>
    <r>
      <rPr>
        <sz val="11"/>
        <color rgb="FF000000"/>
        <rFont val="Calibri"/>
        <family val="2"/>
        <charset val="1"/>
      </rPr>
      <t>: Este campo no llenan personas naturales. Indique la/s ciudad/es en donde se localizan las aulas que va a acreditar el operador de capacitación. Si el operador persona jurídica dispone de aulas en diferentes ciudades, debe ser corroborado con la documentación pertinente.</t>
    </r>
  </si>
  <si>
    <r>
      <rPr>
        <b/>
        <sz val="11"/>
        <color indexed="63"/>
        <rFont val="Calibri"/>
        <family val="2"/>
        <charset val="1"/>
      </rPr>
      <t xml:space="preserve">Dirección </t>
    </r>
    <r>
      <rPr>
        <i/>
        <sz val="11"/>
        <color indexed="63"/>
        <rFont val="Calibri"/>
        <family val="2"/>
        <charset val="1"/>
      </rPr>
      <t>(aulas)</t>
    </r>
    <r>
      <rPr>
        <sz val="11"/>
        <color rgb="FF000000"/>
        <rFont val="Calibri"/>
        <family val="2"/>
        <charset val="1"/>
      </rPr>
      <t>: Este campo no llenan personas naturales. Escribir la dirección exacta de las aulas que va a acreditar el operador de capacitación (Calle, No. Intersección, Calle con la que cruza, Sector o referencia) no utilice abreviaturas. Si el operador persona jurídica dispone de aulas en diferentes ciudades, debe ser corroborado con la documentación pertinente.</t>
    </r>
  </si>
  <si>
    <r>
      <rPr>
        <b/>
        <sz val="11"/>
        <rFont val="Calibri"/>
        <family val="2"/>
        <charset val="1"/>
      </rPr>
      <t>Descripción del aula (equipos y mobiliario</t>
    </r>
    <r>
      <rPr>
        <i/>
        <sz val="11"/>
        <rFont val="Calibri"/>
        <family val="2"/>
        <charset val="1"/>
      </rPr>
      <t>):</t>
    </r>
    <r>
      <rPr>
        <b/>
        <sz val="11"/>
        <rFont val="Calibri"/>
        <family val="2"/>
        <charset val="1"/>
      </rPr>
      <t xml:space="preserve"> </t>
    </r>
    <r>
      <rPr>
        <sz val="11"/>
        <rFont val="Calibri"/>
        <family val="2"/>
        <charset val="1"/>
      </rPr>
      <t>Este campo no aplica para personas naturales. Personas Jurídicas: Detallar los equipos y mobiliario con que cuenta cada una de las aulas a acreditar. Debe coincidir con el inventario de equipos, máquinas, herramientas, mobiliario que presenta como requisito anexo.</t>
    </r>
  </si>
  <si>
    <r>
      <rPr>
        <b/>
        <sz val="11"/>
        <color indexed="63"/>
        <rFont val="Calibri"/>
        <family val="2"/>
        <charset val="1"/>
      </rPr>
      <t>Área</t>
    </r>
    <r>
      <rPr>
        <i/>
        <sz val="11"/>
        <color indexed="63"/>
        <rFont val="Calibri"/>
        <family val="2"/>
        <charset val="1"/>
      </rPr>
      <t xml:space="preserve"> (aulas): </t>
    </r>
    <r>
      <rPr>
        <sz val="11"/>
        <color rgb="FF000000"/>
        <rFont val="Calibri"/>
        <family val="2"/>
        <charset val="1"/>
      </rPr>
      <t>Este campo no llenan las personas naturales. Personas jurídicas: Escribir las dimensiones  del área en m</t>
    </r>
    <r>
      <rPr>
        <vertAlign val="superscript"/>
        <sz val="11"/>
        <color indexed="63"/>
        <rFont val="Calibri"/>
        <family val="2"/>
        <charset val="1"/>
      </rPr>
      <t>2</t>
    </r>
    <r>
      <rPr>
        <sz val="11"/>
        <color rgb="FF000000"/>
        <rFont val="Calibri"/>
        <family val="2"/>
        <charset val="1"/>
      </rPr>
      <t xml:space="preserve"> de cada una de las aulas a acreditar.</t>
    </r>
  </si>
  <si>
    <r>
      <rPr>
        <b/>
        <sz val="11"/>
        <color indexed="63"/>
        <rFont val="Calibri"/>
        <family val="2"/>
        <charset val="1"/>
      </rPr>
      <t xml:space="preserve">Capacidad: </t>
    </r>
    <r>
      <rPr>
        <sz val="11"/>
        <color rgb="FF000000"/>
        <rFont val="Calibri"/>
        <family val="2"/>
        <charset val="1"/>
      </rPr>
      <t>definir el número de participantes por aula.</t>
    </r>
  </si>
  <si>
    <r>
      <rPr>
        <b/>
        <sz val="11"/>
        <rFont val="Calibri"/>
        <family val="2"/>
        <charset val="1"/>
      </rPr>
      <t>Modalidad:</t>
    </r>
    <r>
      <rPr>
        <sz val="11"/>
        <rFont val="Calibri"/>
        <family val="2"/>
        <charset val="1"/>
      </rPr>
      <t xml:space="preserve"> Seleccionar si el uso y dominio de las aulas es propio, arrendado, comodato, otros. Esta información se verifica con los documentos de respaldo que se piden entre los requisitos.</t>
    </r>
  </si>
  <si>
    <r>
      <rPr>
        <b/>
        <sz val="11"/>
        <color indexed="63"/>
        <rFont val="Calibri"/>
        <family val="2"/>
        <charset val="1"/>
      </rPr>
      <t>Nombre de taller, laboratorio o espacio para prácticas:</t>
    </r>
    <r>
      <rPr>
        <i/>
        <sz val="11"/>
        <color indexed="63"/>
        <rFont val="Calibri"/>
        <family val="2"/>
        <charset val="1"/>
      </rPr>
      <t xml:space="preserve"> </t>
    </r>
    <r>
      <rPr>
        <sz val="11"/>
        <color rgb="FF000000"/>
        <rFont val="Calibri"/>
        <family val="2"/>
        <charset val="1"/>
      </rPr>
      <t>Este campo no llenan las personas naturales. Personas jurídicas: Especificar el tipo de instalación (taller, laboratorio, área de prácticas). Esta información se verifica con los documentos de respaldo que se piden entre los requisitos.</t>
    </r>
  </si>
  <si>
    <r>
      <rPr>
        <b/>
        <sz val="11"/>
        <rFont val="Calibri"/>
        <family val="2"/>
        <charset val="1"/>
      </rPr>
      <t>Módulo en el que será utilizado</t>
    </r>
    <r>
      <rPr>
        <i/>
        <sz val="11"/>
        <rFont val="Calibri"/>
        <family val="2"/>
        <charset val="1"/>
      </rPr>
      <t xml:space="preserve">: </t>
    </r>
    <r>
      <rPr>
        <sz val="11"/>
        <rFont val="Calibri"/>
        <family val="2"/>
        <charset val="1"/>
      </rPr>
      <t>Este campo no llenan las personas naturales. Personas jurídicas: especificar en qué módulo formativo será utilizado el taller/laboratorio/espacio para prácticas.</t>
    </r>
  </si>
  <si>
    <r>
      <rPr>
        <b/>
        <sz val="11"/>
        <rFont val="Calibri"/>
        <family val="2"/>
        <charset val="1"/>
      </rPr>
      <t xml:space="preserve">Ciudad </t>
    </r>
    <r>
      <rPr>
        <i/>
        <sz val="11"/>
        <rFont val="Calibri"/>
        <family val="2"/>
        <charset val="1"/>
      </rPr>
      <t>(talleres, laboratorios, espacios para prácticas)</t>
    </r>
    <r>
      <rPr>
        <sz val="11"/>
        <rFont val="Calibri"/>
        <family val="2"/>
        <charset val="1"/>
      </rPr>
      <t>: Este campo no llenan personas naturales. Indique la/s ciudad/es en donde se localizan los talleres, laboratorios o espacios para prácticas que va a acreditar el operador de capacitación. Si el operador persona jurídica dispone de estos espacios en diferentes ciudades, debe ser corroborado con la documentación pertinente.</t>
    </r>
  </si>
  <si>
    <r>
      <rPr>
        <b/>
        <sz val="11"/>
        <rFont val="Calibri"/>
        <family val="2"/>
        <charset val="1"/>
      </rPr>
      <t xml:space="preserve">Dirección </t>
    </r>
    <r>
      <rPr>
        <i/>
        <sz val="11"/>
        <rFont val="Calibri"/>
        <family val="2"/>
        <charset val="1"/>
      </rPr>
      <t>(talleres, laboratorios o espacios para prácticas)</t>
    </r>
    <r>
      <rPr>
        <sz val="11"/>
        <rFont val="Calibri"/>
        <family val="2"/>
        <charset val="1"/>
      </rPr>
      <t>: Este campo no llenan las personas naturales. Escribir la dirección exacta de los talleres, laboratorios, espacios para prácticas que va a acreditar el operador de capacitación (Calle, No. Intersección, Sector o referencia) no utilice abreviaturas; el operador puede declarar estos espacios en diferentes lugares dentro o fuera de su domicilio comercial.</t>
    </r>
  </si>
  <si>
    <r>
      <rPr>
        <b/>
        <sz val="11"/>
        <rFont val="Calibri"/>
        <family val="2"/>
        <charset val="1"/>
      </rPr>
      <t>Descripción del taller, laboratorio o espacio para prácticas (equipos y mobiliario)</t>
    </r>
    <r>
      <rPr>
        <i/>
        <sz val="11"/>
        <rFont val="Calibri"/>
        <family val="2"/>
        <charset val="1"/>
      </rPr>
      <t>:</t>
    </r>
    <r>
      <rPr>
        <b/>
        <sz val="11"/>
        <rFont val="Calibri"/>
        <family val="2"/>
        <charset val="1"/>
      </rPr>
      <t xml:space="preserve"> </t>
    </r>
    <r>
      <rPr>
        <sz val="11"/>
        <rFont val="Calibri"/>
        <family val="2"/>
        <charset val="1"/>
      </rPr>
      <t>Este campo no llenan las personas naturales. Personas Jurídicas: Señalas el equipamiento con que cuentan cada una de estos espacios a acreditar, el cual que debe coincidir con el inventario de equipos y mobiliario que presenta como anexo.</t>
    </r>
  </si>
  <si>
    <r>
      <rPr>
        <b/>
        <sz val="11"/>
        <color indexed="63"/>
        <rFont val="Calibri"/>
        <family val="2"/>
        <charset val="1"/>
      </rPr>
      <t>Área</t>
    </r>
    <r>
      <rPr>
        <i/>
        <sz val="11"/>
        <color indexed="63"/>
        <rFont val="Calibri"/>
        <family val="2"/>
        <charset val="1"/>
      </rPr>
      <t xml:space="preserve"> (talleres, laboratorios o espacios para prácticas): </t>
    </r>
    <r>
      <rPr>
        <sz val="11"/>
        <color rgb="FF000000"/>
        <rFont val="Calibri"/>
        <family val="2"/>
        <charset val="1"/>
      </rPr>
      <t>Este punto no llenan las personas naturales. Personas jurídicas: Escribir las dimensiones  del área en m</t>
    </r>
    <r>
      <rPr>
        <vertAlign val="superscript"/>
        <sz val="11"/>
        <color indexed="63"/>
        <rFont val="Calibri"/>
        <family val="2"/>
        <charset val="1"/>
      </rPr>
      <t xml:space="preserve">2
</t>
    </r>
    <r>
      <rPr>
        <sz val="11"/>
        <color rgb="FF000000"/>
        <rFont val="Calibri"/>
        <family val="2"/>
        <charset val="1"/>
      </rPr>
      <t>de cada una de las aulas a acreditar.</t>
    </r>
  </si>
  <si>
    <r>
      <rPr>
        <b/>
        <sz val="11"/>
        <color indexed="63"/>
        <rFont val="Calibri"/>
        <family val="2"/>
        <charset val="1"/>
      </rPr>
      <t xml:space="preserve">Capacidad: </t>
    </r>
    <r>
      <rPr>
        <sz val="11"/>
        <color rgb="FF000000"/>
        <rFont val="Calibri"/>
        <family val="2"/>
        <charset val="1"/>
      </rPr>
      <t>número de participantes por taller / laboratorio o espacio para práctica.</t>
    </r>
  </si>
  <si>
    <r>
      <rPr>
        <b/>
        <sz val="11"/>
        <rFont val="Calibri"/>
        <family val="2"/>
        <charset val="1"/>
      </rPr>
      <t xml:space="preserve">Modalidad: </t>
    </r>
    <r>
      <rPr>
        <sz val="11"/>
        <rFont val="Calibri"/>
        <family val="2"/>
        <charset val="1"/>
      </rPr>
      <t>Seleccionar si el uso y/o dominio de los talleres, laboratorios o espacios para prácticas es propia, arrendada, comodato, convenio u otros (indicar). Esta información se verifica con los documentos de respaldo que se piden en los requisitos.</t>
    </r>
  </si>
  <si>
    <r>
      <rPr>
        <b/>
        <sz val="11"/>
        <color indexed="63"/>
        <rFont val="Calibri"/>
        <family val="2"/>
        <charset val="1"/>
      </rPr>
      <t xml:space="preserve">Nombre de las instalaciones:  </t>
    </r>
    <r>
      <rPr>
        <sz val="11"/>
        <color rgb="FF000000"/>
        <rFont val="Calibri"/>
        <family val="2"/>
        <charset val="1"/>
      </rPr>
      <t>Mencionar el nombre de las oficinas, ejemplo Dirección Ejecutiva, Coordinación Académica, biblioteca, cafetería, etc.</t>
    </r>
  </si>
  <si>
    <r>
      <rPr>
        <b/>
        <sz val="11"/>
        <rFont val="Calibri"/>
        <family val="2"/>
        <charset val="1"/>
      </rPr>
      <t xml:space="preserve">Ciudad </t>
    </r>
    <r>
      <rPr>
        <i/>
        <sz val="11"/>
        <rFont val="Calibri"/>
        <family val="2"/>
        <charset val="1"/>
      </rPr>
      <t>(Administración y apoyo)</t>
    </r>
    <r>
      <rPr>
        <sz val="11"/>
        <rFont val="Calibri"/>
        <family val="2"/>
        <charset val="1"/>
      </rPr>
      <t>: Este campo no llenan las personas naturales, escribir la ciudad/es en donde tiene sus oficinas o dependencias administrativas que va a acreditar el operador de capacitación (Ciudad, Calle, No. Intersección, Sector o referencia) no utilice abreviaturas.  Si el operador persona jurídica declarar oficinas en diferentes ciudades, debe ser corroborado con la documentación pertinente.</t>
    </r>
  </si>
  <si>
    <r>
      <rPr>
        <b/>
        <sz val="11"/>
        <rFont val="Calibri"/>
        <family val="2"/>
        <charset val="1"/>
      </rPr>
      <t xml:space="preserve">Dirección </t>
    </r>
    <r>
      <rPr>
        <i/>
        <sz val="11"/>
        <rFont val="Calibri"/>
        <family val="2"/>
        <charset val="1"/>
      </rPr>
      <t>(Administración y apoyo)</t>
    </r>
    <r>
      <rPr>
        <sz val="11"/>
        <rFont val="Calibri"/>
        <family val="2"/>
        <charset val="1"/>
      </rPr>
      <t>: Este campo no llenan las personas naturales, escribir la dirección exacta de las oficinas o dependencias administrativas que va a acreditar el operador de capacitación (Ciudad, Calle, No. Intersección, Sector o referencia) no utilice abreviaturas. El  operador puede declarar oficinas en diferentes lugares dentro o fuera de su domicilio comercial principal o matriz.</t>
    </r>
  </si>
  <si>
    <r>
      <rPr>
        <b/>
        <sz val="11"/>
        <color indexed="63"/>
        <rFont val="Calibri"/>
        <family val="2"/>
        <charset val="1"/>
      </rPr>
      <t xml:space="preserve">Mobiliario </t>
    </r>
    <r>
      <rPr>
        <i/>
        <sz val="11"/>
        <color indexed="63"/>
        <rFont val="Calibri"/>
        <family val="2"/>
        <charset val="1"/>
      </rPr>
      <t>(Administración y apoyo):</t>
    </r>
    <r>
      <rPr>
        <b/>
        <sz val="11"/>
        <color indexed="63"/>
        <rFont val="Calibri"/>
        <family val="2"/>
        <charset val="1"/>
      </rPr>
      <t xml:space="preserve"> </t>
    </r>
    <r>
      <rPr>
        <sz val="11"/>
        <color rgb="FF000000"/>
        <rFont val="Calibri"/>
        <family val="2"/>
        <charset val="1"/>
      </rPr>
      <t>Este punto no llenan las personas naturales. Personas Jurídicas: Detallar el mobiliario con que cuentan cada una de sus áreas administrativas a acreditar. Debe concordar con el inventario de equipos, máquinas, herramientas, mobiliario que presenta como anexo.</t>
    </r>
  </si>
  <si>
    <r>
      <rPr>
        <b/>
        <sz val="11"/>
        <color indexed="63"/>
        <rFont val="Calibri"/>
        <family val="2"/>
        <charset val="1"/>
      </rPr>
      <t>Área</t>
    </r>
    <r>
      <rPr>
        <i/>
        <sz val="11"/>
        <color indexed="63"/>
        <rFont val="Calibri"/>
        <family val="2"/>
        <charset val="1"/>
      </rPr>
      <t xml:space="preserve"> (Administración y apoyo): </t>
    </r>
    <r>
      <rPr>
        <sz val="11"/>
        <color rgb="FF000000"/>
        <rFont val="Calibri"/>
        <family val="2"/>
        <charset val="1"/>
      </rPr>
      <t>Este punto no llenan las personas naturales. Personas jurídicas: Escribir las dimensiones  del área en m</t>
    </r>
    <r>
      <rPr>
        <vertAlign val="superscript"/>
        <sz val="11"/>
        <color indexed="63"/>
        <rFont val="Calibri"/>
        <family val="2"/>
        <charset val="1"/>
      </rPr>
      <t>2</t>
    </r>
    <r>
      <rPr>
        <sz val="11"/>
        <color rgb="FF000000"/>
        <rFont val="Calibri"/>
        <family val="2"/>
        <charset val="1"/>
      </rPr>
      <t xml:space="preserve"> de cada una de las oficinas administrativas y de apoyo (secretaría, biblioteca, reuniones, cafetería, etc.) a acreditar.</t>
    </r>
  </si>
  <si>
    <r>
      <rPr>
        <b/>
        <sz val="11"/>
        <color indexed="63"/>
        <rFont val="Calibri"/>
        <family val="2"/>
        <charset val="1"/>
      </rPr>
      <t xml:space="preserve">Modalidad: </t>
    </r>
    <r>
      <rPr>
        <sz val="11"/>
        <color rgb="FF000000"/>
        <rFont val="Calibri"/>
        <family val="2"/>
        <charset val="1"/>
      </rPr>
      <t>Este punto no llenan las personas naturales. Seleccionar si su uso y dominio es propio, arrendado u otros (indicar). Esta información se verifica con los documentos de respaldo que se piden en los requisitos.</t>
    </r>
  </si>
  <si>
    <r>
      <rPr>
        <b/>
        <sz val="11"/>
        <color indexed="63"/>
        <rFont val="Calibri"/>
        <family val="2"/>
        <charset val="1"/>
      </rPr>
      <t xml:space="preserve">Servicios básicos y de apoyo: </t>
    </r>
    <r>
      <rPr>
        <sz val="11"/>
        <color rgb="FF000000"/>
        <rFont val="Calibri"/>
        <family val="2"/>
        <charset val="1"/>
      </rPr>
      <t>Este campo no aplica para personas naturales. Marque, todos aquellos servicios que tiene disponibles el operador.</t>
    </r>
  </si>
  <si>
    <r>
      <rPr>
        <b/>
        <sz val="11"/>
        <color indexed="63"/>
        <rFont val="Calibri"/>
        <family val="2"/>
        <charset val="1"/>
      </rPr>
      <t xml:space="preserve">Croquis de ubicación del Operador de Capacitación: </t>
    </r>
    <r>
      <rPr>
        <sz val="11"/>
        <color rgb="FF000000"/>
        <rFont val="Calibri"/>
        <family val="2"/>
        <charset val="1"/>
      </rPr>
      <t>Este campo no aplica para personas naturales. Indicar en forma gráfica el (los) croquis de la(s) ubicación(es) de las instalaciones del operador de capacitación, especificando el</t>
    </r>
    <r>
      <rPr>
        <sz val="11"/>
        <rFont val="Calibri"/>
        <family val="2"/>
        <charset val="1"/>
      </rPr>
      <t xml:space="preserve"> Norte. </t>
    </r>
    <r>
      <rPr>
        <sz val="11"/>
        <color rgb="FF000000"/>
        <rFont val="Calibri"/>
        <family val="2"/>
        <charset val="1"/>
      </rPr>
      <t>Puede utilizar los espacios que se incluyen u otro que considere mas exacto anexándolo a la solicitud.</t>
    </r>
  </si>
  <si>
    <r>
      <rPr>
        <b/>
        <sz val="11"/>
        <color indexed="63"/>
        <rFont val="Calibri"/>
        <family val="2"/>
        <charset val="1"/>
      </rPr>
      <t xml:space="preserve">Logística: </t>
    </r>
    <r>
      <rPr>
        <sz val="11"/>
        <color rgb="FF000000"/>
        <rFont val="Calibri"/>
        <family val="2"/>
        <charset val="1"/>
      </rPr>
      <t>Describir procedimientos y/o herramientas que regulen el manejo logístico de los aspectos inherentes al proceso formativo del operador, en términos de: localización, movilización, manejo de equipos, etc.; para el desarrollo de las actividades de capacitación conforme a las áreas de capacitación en las cuales solicita acreditación (en su ámbito, alcance y cobertura), cuando la capacitación se realice en: a) Las instalaciones del operador; b) Las instalaciones del solicitante de capacitación y c) En zonas rurales.</t>
    </r>
  </si>
  <si>
    <r>
      <rPr>
        <b/>
        <sz val="11"/>
        <color indexed="63"/>
        <rFont val="Calibri"/>
        <family val="2"/>
        <charset val="1"/>
      </rPr>
      <t>Descripción del mecanismo de análisis y monitoreo:</t>
    </r>
    <r>
      <rPr>
        <sz val="11"/>
        <color rgb="FF000000"/>
        <rFont val="Calibri"/>
        <family val="2"/>
        <charset val="1"/>
      </rPr>
      <t xml:space="preserve"> En este campo se deberá describir el mecanismo, un sistema, las herramientas y/o instrumentos para registrar, analizar y monitorear la ejecución de las actividades de capacitación por el Operador, acorde con la planificación de capacitación, en términos de: beneficiarios de capacitación, participantes aprobados, género, edad, ubicación geográfica, competencias laborales y/o área de capacitación. (Una vez ejecutadas actividades de capacitación el operador deberá manejar dicha información en el registro </t>
    </r>
    <r>
      <rPr>
        <i/>
        <sz val="11"/>
        <color indexed="63"/>
        <rFont val="Calibri"/>
        <family val="2"/>
        <charset val="1"/>
      </rPr>
      <t>RG-CPA-19. Formulario Seguimiento y Monitoreo de Actividades de Capacitación y Formación Profesional</t>
    </r>
    <r>
      <rPr>
        <sz val="11"/>
        <color rgb="FF000000"/>
        <rFont val="Calibri"/>
        <family val="2"/>
        <charset val="1"/>
      </rPr>
      <t>, para uso en medio electrónico )</t>
    </r>
  </si>
  <si>
    <r>
      <rPr>
        <b/>
        <sz val="11"/>
        <color indexed="63"/>
        <rFont val="Calibri"/>
        <family val="2"/>
        <charset val="1"/>
      </rPr>
      <t>Descripción del mecanismo para análisis de opiniones de instructores y evaluadores:</t>
    </r>
    <r>
      <rPr>
        <sz val="11"/>
        <color rgb="FF000000"/>
        <rFont val="Calibri"/>
        <family val="2"/>
        <charset val="1"/>
      </rPr>
      <t xml:space="preserve"> El operador deberá describir los siguientes mecanismos: metodologías, informes, reportes de evaluación por parte del Coordinador/Director Académico y/o evaluadores, así como análisis de las opiniones de los instructores, respecto a: los contenidos, logística y metodologías formativas; y/o satisfacción de las necesidades de los participantes y/o solicitantes de capacitación.</t>
    </r>
  </si>
  <si>
    <t>2. PROCESO FORMATIVO</t>
  </si>
  <si>
    <t>* Para llenar la información el segundo proceso en la solicitud se recomienda previamente llenar el formulario de diseño curricular RG-CPA-17, puesto que los siguientes puntos son una síntesis del mismo.</t>
  </si>
  <si>
    <r>
      <rPr>
        <b/>
        <sz val="11"/>
        <color indexed="63"/>
        <rFont val="Calibri"/>
        <family val="2"/>
        <charset val="1"/>
      </rPr>
      <t xml:space="preserve">Estrategias para el diagnóstico y priorización de las necesidades de capacitación: </t>
    </r>
    <r>
      <rPr>
        <sz val="11"/>
        <color rgb="FF000000"/>
        <rFont val="Calibri"/>
        <family val="2"/>
        <charset val="1"/>
      </rPr>
      <t>Describa los mecanismos y herramientas mediante las cuales identifica las necesidades de capacitación y sus prioridades (ej. Encuestas, Estudios de Mercado, Análisis de fuentes primarias o secundarias, otras).</t>
    </r>
  </si>
  <si>
    <r>
      <rPr>
        <b/>
        <sz val="11"/>
        <color indexed="63"/>
        <rFont val="Calibri"/>
        <family val="2"/>
        <charset val="1"/>
      </rPr>
      <t>Estrategias para la formación pertinentes a las necesidades de los sectores productivos y/o sociales:</t>
    </r>
    <r>
      <rPr>
        <sz val="11"/>
        <color rgb="FF000000"/>
        <rFont val="Calibri"/>
        <family val="2"/>
        <charset val="1"/>
      </rPr>
      <t xml:space="preserve"> </t>
    </r>
    <r>
      <rPr>
        <sz val="11"/>
        <rFont val="Calibri"/>
        <family val="2"/>
        <charset val="1"/>
      </rPr>
      <t xml:space="preserve">Describa las metodologías que aplicará para formar (saber, saber ser y saber producir), bajo el enfoque de  competencias </t>
    </r>
    <r>
      <rPr>
        <sz val="11"/>
        <color rgb="FF000000"/>
        <rFont val="Calibri"/>
        <family val="2"/>
        <charset val="1"/>
      </rPr>
      <t xml:space="preserve">según las necesidades de capacitación de los sectores </t>
    </r>
    <r>
      <rPr>
        <sz val="11"/>
        <rFont val="Calibri"/>
        <family val="2"/>
        <charset val="1"/>
      </rPr>
      <t>productivos y/o sociales. (Ej. Análisis de situación problemática, estudios de casos, análisis de documentos, análisis de productos, simulaciones, etc.).</t>
    </r>
  </si>
  <si>
    <r>
      <rPr>
        <b/>
        <sz val="11"/>
        <rFont val="Calibri"/>
        <family val="2"/>
        <charset val="1"/>
      </rPr>
      <t xml:space="preserve">Describa los mecanismos mediante los cuales promueven la ejecución de proyectos productivos entre los participantes: </t>
    </r>
    <r>
      <rPr>
        <sz val="11"/>
        <rFont val="Calibri"/>
        <family val="2"/>
        <charset val="1"/>
      </rPr>
      <t>Ej. desarrollo de capacidades emprendedoras, creación de microempresas, modelos de asociatividad y encadenamientos productivos, planes de negocio, etc.</t>
    </r>
  </si>
  <si>
    <r>
      <rPr>
        <b/>
        <sz val="11"/>
        <rFont val="Calibri"/>
        <family val="2"/>
        <charset val="1"/>
      </rPr>
      <t xml:space="preserve">Describa los mecanismos para incentivar el acceso, la participación y evitar la deserción de los participantes de los programas ofertados: </t>
    </r>
    <r>
      <rPr>
        <sz val="11"/>
        <rFont val="Calibri"/>
        <family val="2"/>
        <charset val="1"/>
      </rPr>
      <t>Identifican los horarios mas adecuados de acuerdo al grupo objetivo, aplica metodologías implementadas para mantener el interés de los participantes (dinámicas grupales, desarrollo de casos prácticos, simulaciones, cambio de roles, sociogramas, etc.).</t>
    </r>
  </si>
  <si>
    <r>
      <rPr>
        <b/>
        <sz val="11"/>
        <color indexed="63"/>
        <rFont val="Calibri"/>
        <family val="2"/>
        <charset val="1"/>
      </rPr>
      <t>Área de Capacitación:</t>
    </r>
    <r>
      <rPr>
        <sz val="11"/>
        <color rgb="FF000000"/>
        <rFont val="Calibri"/>
        <family val="2"/>
        <charset val="1"/>
      </rPr>
      <t xml:space="preserve"> Seleccione el código de área de la lista desplegable, acorde a la cual pertenece el curso / programa de capacitación.</t>
    </r>
  </si>
  <si>
    <r>
      <rPr>
        <b/>
        <sz val="11"/>
        <color indexed="63"/>
        <rFont val="Calibri"/>
        <family val="2"/>
        <charset val="1"/>
      </rPr>
      <t xml:space="preserve">Especialidad de Capacitación: </t>
    </r>
    <r>
      <rPr>
        <sz val="11"/>
        <color rgb="FF000000"/>
        <rFont val="Calibri"/>
        <family val="2"/>
        <charset val="1"/>
      </rPr>
      <t>Seleccione el código de la especialidad de la lista desplegable, acorde a la cual pertenece el curso / programa de capacitación.</t>
    </r>
  </si>
  <si>
    <r>
      <rPr>
        <b/>
        <sz val="11"/>
        <color indexed="63"/>
        <rFont val="Calibri"/>
        <family val="2"/>
        <charset val="1"/>
      </rPr>
      <t xml:space="preserve">Nombre del Curso/Programa: </t>
    </r>
    <r>
      <rPr>
        <sz val="11"/>
        <color rgb="FF000000"/>
        <rFont val="Calibri"/>
        <family val="2"/>
        <charset val="1"/>
      </rPr>
      <t>Acorde a la cual pertenece el curso / programa de capacitación.</t>
    </r>
  </si>
  <si>
    <r>
      <rPr>
        <b/>
        <sz val="11"/>
        <rFont val="Calibri"/>
        <family val="2"/>
        <charset val="1"/>
      </rPr>
      <t xml:space="preserve">Nombre de la Norma, Perfil o Estándar:  </t>
    </r>
    <r>
      <rPr>
        <sz val="11"/>
        <rFont val="Calibri"/>
        <family val="2"/>
        <charset val="1"/>
      </rPr>
      <t>Describir el nombre de la Norma, Perfil o Estándar en los cuales solicita acreditación.</t>
    </r>
  </si>
  <si>
    <r>
      <rPr>
        <b/>
        <sz val="11"/>
        <rFont val="Calibri"/>
        <family val="2"/>
        <charset val="1"/>
      </rPr>
      <t xml:space="preserve">Objetivo general (competencia general): </t>
    </r>
    <r>
      <rPr>
        <sz val="11"/>
        <rFont val="Calibri"/>
        <family val="2"/>
        <charset val="1"/>
      </rPr>
      <t>El objetivo general es inferido a partir de la competencia general identificada en el perfil profesional, norma o estándar; son los enunciados que describen el conjunto de capacidades que los participantes desarrollarán durante el proceso formativo.</t>
    </r>
  </si>
  <si>
    <r>
      <rPr>
        <b/>
        <sz val="11"/>
        <rFont val="Calibri"/>
        <family val="2"/>
        <charset val="1"/>
      </rPr>
      <t xml:space="preserve">Nombre del Módulo(s): </t>
    </r>
    <r>
      <rPr>
        <sz val="11"/>
        <rFont val="Calibri"/>
        <family val="2"/>
        <charset val="1"/>
      </rPr>
      <t>Definición del nombre del módulo/s relacionados con el currículo especificado.</t>
    </r>
  </si>
  <si>
    <r>
      <rPr>
        <b/>
        <sz val="11"/>
        <color indexed="63"/>
        <rFont val="Calibri"/>
        <family val="2"/>
        <charset val="1"/>
      </rPr>
      <t>Cédula ciudadanía</t>
    </r>
    <r>
      <rPr>
        <i/>
        <sz val="11"/>
        <color indexed="63"/>
        <rFont val="Calibri"/>
        <family val="2"/>
        <charset val="1"/>
      </rPr>
      <t xml:space="preserve"> (Coordinador Académico):</t>
    </r>
    <r>
      <rPr>
        <sz val="11"/>
        <color rgb="FF000000"/>
        <rFont val="Calibri"/>
        <family val="2"/>
        <charset val="1"/>
      </rPr>
      <t xml:space="preserve"> En este campo debe ingresar el número de cédula de ciudadanía del Coordinador Académico.</t>
    </r>
  </si>
  <si>
    <r>
      <rPr>
        <b/>
        <sz val="11"/>
        <color indexed="63"/>
        <rFont val="Calibri"/>
        <family val="2"/>
        <charset val="1"/>
      </rPr>
      <t>Nombres y apellidos completos</t>
    </r>
    <r>
      <rPr>
        <i/>
        <sz val="11"/>
        <color indexed="63"/>
        <rFont val="Calibri"/>
        <family val="2"/>
        <charset val="1"/>
      </rPr>
      <t xml:space="preserve"> (Coordinador Académico)</t>
    </r>
    <r>
      <rPr>
        <b/>
        <i/>
        <sz val="11"/>
        <color indexed="63"/>
        <rFont val="Calibri"/>
        <family val="2"/>
        <charset val="1"/>
      </rPr>
      <t>:</t>
    </r>
    <r>
      <rPr>
        <b/>
        <sz val="11"/>
        <color indexed="63"/>
        <rFont val="Calibri"/>
        <family val="2"/>
        <charset val="1"/>
      </rPr>
      <t xml:space="preserve"> </t>
    </r>
    <r>
      <rPr>
        <sz val="11"/>
        <color rgb="FF000000"/>
        <rFont val="Calibri"/>
        <family val="2"/>
        <charset val="1"/>
      </rPr>
      <t>Ingresar los nombres y apellidos completos del Coordinador Académico.</t>
    </r>
  </si>
  <si>
    <r>
      <rPr>
        <b/>
        <sz val="11"/>
        <color indexed="63"/>
        <rFont val="Calibri"/>
        <family val="2"/>
        <charset val="1"/>
      </rPr>
      <t>E-mail</t>
    </r>
    <r>
      <rPr>
        <i/>
        <sz val="11"/>
        <color indexed="63"/>
        <rFont val="Calibri"/>
        <family val="2"/>
        <charset val="1"/>
      </rPr>
      <t xml:space="preserve"> (Coordinador Académico)</t>
    </r>
    <r>
      <rPr>
        <sz val="11"/>
        <color rgb="FF000000"/>
        <rFont val="Calibri"/>
        <family val="2"/>
        <charset val="1"/>
      </rPr>
      <t>: Ingresar la dirección de correo electrónico del Coordinador Académico.</t>
    </r>
  </si>
  <si>
    <r>
      <rPr>
        <b/>
        <sz val="11"/>
        <color indexed="63"/>
        <rFont val="Calibri"/>
        <family val="2"/>
        <charset val="1"/>
      </rPr>
      <t>Teléf. contacto</t>
    </r>
    <r>
      <rPr>
        <i/>
        <sz val="11"/>
        <color indexed="63"/>
        <rFont val="Calibri"/>
        <family val="2"/>
        <charset val="1"/>
      </rPr>
      <t xml:space="preserve"> (Coordinador Académico)</t>
    </r>
    <r>
      <rPr>
        <sz val="11"/>
        <color rgb="FF000000"/>
        <rFont val="Calibri"/>
        <family val="2"/>
        <charset val="1"/>
      </rPr>
      <t>: registrar el/los número/s telefónico/s convencional y/o celular del coordinador académico.</t>
    </r>
  </si>
  <si>
    <r>
      <rPr>
        <b/>
        <sz val="11"/>
        <color indexed="63"/>
        <rFont val="Calibri"/>
        <family val="2"/>
        <charset val="1"/>
      </rPr>
      <t>Cédula ciudadanía</t>
    </r>
    <r>
      <rPr>
        <sz val="11"/>
        <color rgb="FF000000"/>
        <rFont val="Calibri"/>
        <family val="2"/>
        <charset val="1"/>
      </rPr>
      <t xml:space="preserve"> </t>
    </r>
    <r>
      <rPr>
        <i/>
        <sz val="11"/>
        <color indexed="63"/>
        <rFont val="Calibri"/>
        <family val="2"/>
        <charset val="1"/>
      </rPr>
      <t>(Instructor formación continua):</t>
    </r>
    <r>
      <rPr>
        <sz val="11"/>
        <color rgb="FF000000"/>
        <rFont val="Calibri"/>
        <family val="2"/>
        <charset val="1"/>
      </rPr>
      <t xml:space="preserve"> </t>
    </r>
    <r>
      <rPr>
        <sz val="11"/>
        <color indexed="45"/>
        <rFont val="Calibri"/>
        <family val="2"/>
        <charset val="1"/>
      </rPr>
      <t xml:space="preserve"> </t>
    </r>
    <r>
      <rPr>
        <sz val="11"/>
        <color rgb="FF000000"/>
        <rFont val="Calibri"/>
        <family val="2"/>
        <charset val="1"/>
      </rPr>
      <t>Se debe ingresar el número de cédula de ciudadanía del instructor.</t>
    </r>
  </si>
  <si>
    <r>
      <rPr>
        <b/>
        <sz val="11"/>
        <rFont val="Calibri"/>
        <family val="2"/>
        <charset val="1"/>
      </rPr>
      <t>Nombres y apellidos completos</t>
    </r>
    <r>
      <rPr>
        <i/>
        <sz val="11"/>
        <rFont val="Calibri"/>
        <family val="2"/>
        <charset val="1"/>
      </rPr>
      <t xml:space="preserve"> (Instructor formación continua)</t>
    </r>
    <r>
      <rPr>
        <b/>
        <i/>
        <sz val="11"/>
        <rFont val="Calibri"/>
        <family val="2"/>
        <charset val="1"/>
      </rPr>
      <t xml:space="preserve">: </t>
    </r>
    <r>
      <rPr>
        <sz val="11"/>
        <rFont val="Calibri"/>
        <family val="2"/>
        <charset val="1"/>
      </rPr>
      <t xml:space="preserve"> Ingresar los nombres y apellidos completos del Instructor.</t>
    </r>
  </si>
  <si>
    <r>
      <rPr>
        <b/>
        <sz val="11"/>
        <color indexed="63"/>
        <rFont val="Calibri"/>
        <family val="2"/>
        <charset val="1"/>
      </rPr>
      <t>E-mail</t>
    </r>
    <r>
      <rPr>
        <i/>
        <sz val="11"/>
        <color indexed="63"/>
        <rFont val="Calibri"/>
        <family val="2"/>
        <charset val="1"/>
      </rPr>
      <t xml:space="preserve"> (Instructor formación continua)</t>
    </r>
    <r>
      <rPr>
        <sz val="11"/>
        <color rgb="FF000000"/>
        <rFont val="Calibri"/>
        <family val="2"/>
        <charset val="1"/>
      </rPr>
      <t>:   Ingresar la dirección de correo electrónico del Instructor.</t>
    </r>
  </si>
  <si>
    <r>
      <rPr>
        <b/>
        <sz val="11"/>
        <color indexed="63"/>
        <rFont val="Calibri"/>
        <family val="2"/>
        <charset val="1"/>
      </rPr>
      <t>Teléfono(s) contacto</t>
    </r>
    <r>
      <rPr>
        <i/>
        <sz val="11"/>
        <color indexed="63"/>
        <rFont val="Calibri"/>
        <family val="2"/>
        <charset val="1"/>
      </rPr>
      <t xml:space="preserve"> (Instructor formación continua)</t>
    </r>
    <r>
      <rPr>
        <sz val="11"/>
        <color rgb="FF000000"/>
        <rFont val="Calibri"/>
        <family val="2"/>
        <charset val="1"/>
      </rPr>
      <t>:  Registrar el número telefónico convencional y/o celular del Instructor.</t>
    </r>
  </si>
  <si>
    <r>
      <rPr>
        <b/>
        <sz val="11"/>
        <color indexed="63"/>
        <rFont val="Calibri"/>
        <family val="2"/>
        <charset val="1"/>
      </rPr>
      <t>Área(s) de desempeño del Instructor:</t>
    </r>
    <r>
      <rPr>
        <sz val="11"/>
        <color rgb="FF000000"/>
        <rFont val="Calibri"/>
        <family val="2"/>
        <charset val="1"/>
      </rPr>
      <t xml:space="preserve"> </t>
    </r>
    <r>
      <rPr>
        <sz val="11"/>
        <color indexed="45"/>
        <rFont val="Calibri"/>
        <family val="2"/>
        <charset val="1"/>
      </rPr>
      <t xml:space="preserve"> </t>
    </r>
    <r>
      <rPr>
        <sz val="11"/>
        <color rgb="FF000000"/>
        <rFont val="Calibri"/>
        <family val="2"/>
        <charset val="1"/>
      </rPr>
      <t>Detallar el/los Código/s de Área en la/s cual/es se desempeña el instructor. Verifique la tabla de Áreas que consta al final del formulario y utilice la lista desplegable de las áreas en la celda respectiva.</t>
    </r>
  </si>
  <si>
    <r>
      <rPr>
        <b/>
        <sz val="11"/>
        <color indexed="63"/>
        <rFont val="Calibri"/>
        <family val="2"/>
        <charset val="1"/>
      </rPr>
      <t>Especialidad(es) de desempeño del Instructor:</t>
    </r>
    <r>
      <rPr>
        <sz val="11"/>
        <color rgb="FF000000"/>
        <rFont val="Calibri"/>
        <family val="2"/>
        <charset val="1"/>
      </rPr>
      <t>. Detallar la(s) especialidad(es) que guarden relación con las áreas correspondientes. Verifique la tabla de Especialidades que consta al final del formulario y utilice la lista desplegable de las Especialidades en la celda respectiva.</t>
    </r>
  </si>
  <si>
    <r>
      <rPr>
        <b/>
        <sz val="11"/>
        <color indexed="63"/>
        <rFont val="Calibri"/>
        <family val="2"/>
        <charset val="1"/>
      </rPr>
      <t>Cédula ciudadanía</t>
    </r>
    <r>
      <rPr>
        <sz val="11"/>
        <color rgb="FF000000"/>
        <rFont val="Calibri"/>
        <family val="2"/>
        <charset val="1"/>
      </rPr>
      <t xml:space="preserve"> </t>
    </r>
    <r>
      <rPr>
        <i/>
        <sz val="11"/>
        <color indexed="63"/>
        <rFont val="Calibri"/>
        <family val="2"/>
        <charset val="1"/>
      </rPr>
      <t>(Instructor formación por competencias laborales):</t>
    </r>
    <r>
      <rPr>
        <sz val="11"/>
        <color rgb="FF000000"/>
        <rFont val="Calibri"/>
        <family val="2"/>
        <charset val="1"/>
      </rPr>
      <t>Se debe ingresar el número de cédula de ciudadanía del instructor.</t>
    </r>
  </si>
  <si>
    <r>
      <rPr>
        <b/>
        <sz val="11"/>
        <color indexed="63"/>
        <rFont val="Calibri"/>
        <family val="2"/>
        <charset val="1"/>
      </rPr>
      <t>Nombres y apellidos completos</t>
    </r>
    <r>
      <rPr>
        <i/>
        <sz val="11"/>
        <color indexed="63"/>
        <rFont val="Calibri"/>
        <family val="2"/>
        <charset val="1"/>
      </rPr>
      <t xml:space="preserve"> (Instructor formación por competencias laborales)</t>
    </r>
    <r>
      <rPr>
        <b/>
        <i/>
        <sz val="11"/>
        <color indexed="63"/>
        <rFont val="Calibri"/>
        <family val="2"/>
        <charset val="1"/>
      </rPr>
      <t xml:space="preserve">: </t>
    </r>
    <r>
      <rPr>
        <sz val="11"/>
        <color rgb="FF000000"/>
        <rFont val="Calibri"/>
        <family val="2"/>
        <charset val="1"/>
      </rPr>
      <t xml:space="preserve"> Ingresar los nombres y apellidos completos del Instructor.</t>
    </r>
  </si>
  <si>
    <r>
      <rPr>
        <b/>
        <sz val="11"/>
        <rFont val="Calibri"/>
        <family val="2"/>
        <charset val="1"/>
      </rPr>
      <t>E-mail</t>
    </r>
    <r>
      <rPr>
        <i/>
        <sz val="11"/>
        <rFont val="Calibri"/>
        <family val="2"/>
        <charset val="1"/>
      </rPr>
      <t xml:space="preserve"> (Instructor formación por competencias laborales)</t>
    </r>
    <r>
      <rPr>
        <sz val="11"/>
        <rFont val="Calibri"/>
        <family val="2"/>
        <charset val="1"/>
      </rPr>
      <t>: Ingresar la dirección de correo electrónico del Instructor.</t>
    </r>
  </si>
  <si>
    <r>
      <rPr>
        <b/>
        <sz val="11"/>
        <rFont val="Calibri"/>
        <family val="2"/>
        <charset val="1"/>
      </rPr>
      <t>Teléfono(s) contacto</t>
    </r>
    <r>
      <rPr>
        <i/>
        <sz val="11"/>
        <rFont val="Calibri"/>
        <family val="2"/>
        <charset val="1"/>
      </rPr>
      <t xml:space="preserve"> (Instructor formación por competencias laborales)</t>
    </r>
    <r>
      <rPr>
        <sz val="11"/>
        <rFont val="Calibri"/>
        <family val="2"/>
        <charset val="1"/>
      </rPr>
      <t>: Registrar el número telefónico convencional y/o celular del Instructor.</t>
    </r>
  </si>
  <si>
    <r>
      <rPr>
        <b/>
        <sz val="11"/>
        <rFont val="Calibri"/>
        <family val="2"/>
        <charset val="1"/>
      </rPr>
      <t xml:space="preserve">Nombre del Norma Técnica, Perfil o Estándar: </t>
    </r>
    <r>
      <rPr>
        <sz val="11"/>
        <rFont val="Calibri"/>
        <family val="2"/>
        <charset val="1"/>
      </rPr>
      <t>Especifique el nombre de  la Norma Técnica, Perfil o Estándar en el/los cual(es) impartirá la capacitación el instructor, que corresponde al módulo asignado.</t>
    </r>
  </si>
  <si>
    <r>
      <rPr>
        <b/>
        <sz val="11"/>
        <color indexed="63"/>
        <rFont val="Calibri"/>
        <family val="2"/>
        <charset val="1"/>
      </rPr>
      <t>Nombre del módulo formativo:</t>
    </r>
    <r>
      <rPr>
        <sz val="11"/>
        <color rgb="FF000000"/>
        <rFont val="Calibri"/>
        <family val="2"/>
        <charset val="1"/>
      </rPr>
      <t xml:space="preserve"> especifique el módulo(s) formativo(s) en el cual(es) impartirá la capacitación el instructor, que debe corresponder a la especialidad asignada al instructor.</t>
    </r>
  </si>
  <si>
    <r>
      <rPr>
        <b/>
        <sz val="11"/>
        <rFont val="Calibri"/>
        <family val="2"/>
        <charset val="1"/>
      </rPr>
      <t>Cédula ciudadanía</t>
    </r>
    <r>
      <rPr>
        <sz val="11"/>
        <rFont val="Calibri"/>
        <family val="2"/>
        <charset val="1"/>
      </rPr>
      <t xml:space="preserve"> </t>
    </r>
    <r>
      <rPr>
        <i/>
        <sz val="11"/>
        <rFont val="Calibri"/>
        <family val="2"/>
        <charset val="1"/>
      </rPr>
      <t>(Evaluador):</t>
    </r>
    <r>
      <rPr>
        <sz val="11"/>
        <rFont val="Calibri"/>
        <family val="2"/>
        <charset val="1"/>
      </rPr>
      <t>Se debe ingresar el número de cédula de ciudadanía del  Evaluador.</t>
    </r>
  </si>
  <si>
    <r>
      <rPr>
        <b/>
        <sz val="11"/>
        <rFont val="Calibri"/>
        <family val="2"/>
        <charset val="1"/>
      </rPr>
      <t>Nombres y apellidos completos</t>
    </r>
    <r>
      <rPr>
        <i/>
        <sz val="11"/>
        <rFont val="Calibri"/>
        <family val="2"/>
        <charset val="1"/>
      </rPr>
      <t xml:space="preserve"> (Evaluador)</t>
    </r>
    <r>
      <rPr>
        <b/>
        <i/>
        <sz val="11"/>
        <rFont val="Calibri"/>
        <family val="2"/>
        <charset val="1"/>
      </rPr>
      <t xml:space="preserve">: </t>
    </r>
    <r>
      <rPr>
        <sz val="11"/>
        <rFont val="Calibri"/>
        <family val="2"/>
        <charset val="1"/>
      </rPr>
      <t>Ingresar los nombres y apellidos completos del Evaluador.</t>
    </r>
  </si>
  <si>
    <r>
      <rPr>
        <b/>
        <sz val="11"/>
        <rFont val="Calibri"/>
        <family val="2"/>
        <charset val="1"/>
      </rPr>
      <t>E-mail</t>
    </r>
    <r>
      <rPr>
        <i/>
        <sz val="11"/>
        <rFont val="Calibri"/>
        <family val="2"/>
        <charset val="1"/>
      </rPr>
      <t xml:space="preserve"> (Evaluador)</t>
    </r>
    <r>
      <rPr>
        <sz val="11"/>
        <rFont val="Calibri"/>
        <family val="2"/>
        <charset val="1"/>
      </rPr>
      <t>:  Ingresar la dirección de correo electrónico del Evaluador.</t>
    </r>
  </si>
  <si>
    <r>
      <rPr>
        <b/>
        <sz val="11"/>
        <rFont val="Calibri"/>
        <family val="2"/>
        <charset val="1"/>
      </rPr>
      <t>Teléfonos(s) contacto</t>
    </r>
    <r>
      <rPr>
        <i/>
        <sz val="11"/>
        <rFont val="Calibri"/>
        <family val="2"/>
        <charset val="1"/>
      </rPr>
      <t xml:space="preserve"> (Evaluador)</t>
    </r>
    <r>
      <rPr>
        <sz val="11"/>
        <rFont val="Calibri"/>
        <family val="2"/>
        <charset val="1"/>
      </rPr>
      <t>: Registrar el número telefónico convencional y/o celular del Evaluador.</t>
    </r>
  </si>
  <si>
    <r>
      <rPr>
        <b/>
        <sz val="11"/>
        <rFont val="Calibri"/>
        <family val="2"/>
        <charset val="1"/>
      </rPr>
      <t xml:space="preserve">Nombre del Norma Técnica, Perfil o Estándar: </t>
    </r>
    <r>
      <rPr>
        <sz val="11"/>
        <rFont val="Calibri"/>
        <family val="2"/>
        <charset val="1"/>
      </rPr>
      <t>Especifique el nombre de  la Norma Técnica, Perfil o Estándar en el/los cual(es) impartirá la capacitación el evaluador, que corresponde al módulo asignado.</t>
    </r>
  </si>
  <si>
    <r>
      <rPr>
        <b/>
        <sz val="11"/>
        <rFont val="Calibri"/>
        <family val="2"/>
        <charset val="1"/>
      </rPr>
      <t xml:space="preserve">Nombre del módulo formativo: </t>
    </r>
    <r>
      <rPr>
        <sz val="11"/>
        <rFont val="Calibri"/>
        <family val="2"/>
        <charset val="1"/>
      </rPr>
      <t xml:space="preserve"> Especifique el módulo(s) formativo(s) en el cual(es) se desempeñará como Evaluador.</t>
    </r>
  </si>
  <si>
    <t>3. ARTICULACION CON LA DEMANDA</t>
  </si>
  <si>
    <r>
      <rPr>
        <b/>
        <sz val="11"/>
        <color indexed="63"/>
        <rFont val="Calibri"/>
        <family val="2"/>
        <charset val="1"/>
      </rPr>
      <t>Procesos participativos verificables.
Comunidad:</t>
    </r>
    <r>
      <rPr>
        <sz val="11"/>
        <color rgb="FF000000"/>
        <rFont val="Calibri"/>
        <family val="2"/>
        <charset val="1"/>
      </rPr>
      <t xml:space="preserve"> Describir los procesos participativos verificables con la comunidad,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</si>
  <si>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Sector Productivo:</t>
    </r>
    <r>
      <rPr>
        <sz val="11"/>
        <color rgb="FF000000"/>
        <rFont val="Calibri"/>
        <family val="2"/>
        <charset val="1"/>
      </rPr>
      <t xml:space="preserve"> Describir los procesos participativos verificables con los sectores productivos,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</si>
  <si>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Sector Público:</t>
    </r>
    <r>
      <rPr>
        <sz val="11"/>
        <color rgb="FF000000"/>
        <rFont val="Calibri"/>
        <family val="2"/>
        <charset val="1"/>
      </rPr>
      <t xml:space="preserve"> Describir los procesos participativos verificables con el sector público,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</si>
  <si>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 xml:space="preserve">Mecanismos de articulación para la ejecución de prácticas y pasantías durante los procesos formativos:
</t>
    </r>
    <r>
      <rPr>
        <sz val="11"/>
        <color rgb="FF000000"/>
        <rFont val="Calibri"/>
        <family val="2"/>
        <charset val="1"/>
      </rPr>
      <t>Describa los mecanismos de articulación que permite la ejecución de prácticas durante los procesos formativos y pasantías para el desarrollo de los módulos de aplicación.</t>
    </r>
  </si>
  <si>
    <t>Al pie del formulario se deberá llenar la declaración con el compromiso del Operador de Capacitación que la información contenida en el formulario es auténtica y fidedigna; consignado el nombre, cédula de ciudadanía y firma de su Representante Legal.</t>
  </si>
  <si>
    <t>2.1.</t>
  </si>
  <si>
    <t>Cédula ciudadanía</t>
  </si>
  <si>
    <t>Nombres y apellidos  (completos)</t>
  </si>
  <si>
    <t>Instructores por Capacitación Continua</t>
  </si>
  <si>
    <t xml:space="preserve">Nombres y apellidos </t>
  </si>
  <si>
    <t>Área desempeño</t>
  </si>
  <si>
    <t>Especialidades</t>
  </si>
  <si>
    <t>Instructores por Competencias Laborales</t>
  </si>
  <si>
    <t>Capacitación Continua</t>
  </si>
  <si>
    <t>Área de capacitación</t>
  </si>
  <si>
    <t>Especialidad</t>
  </si>
  <si>
    <t>Unidades de Competencia</t>
  </si>
  <si>
    <t>4.1</t>
  </si>
  <si>
    <t>REQUISITOS QUE DEBEN ADJUNTARSE</t>
  </si>
  <si>
    <t>REQUISITOS</t>
  </si>
  <si>
    <t>PERSONA JURÍDICA CON FINES 
DE LUCRO</t>
  </si>
  <si>
    <t>Solicitud de acreditación en versión impresa y digital.</t>
  </si>
  <si>
    <t>X</t>
  </si>
  <si>
    <t>Copias certificadas de la constitución legal del operador de capacitación y formación profesional.</t>
  </si>
  <si>
    <t xml:space="preserve">Copia cédula de identidad o ciudadanía y certificado de votación actualizado. </t>
  </si>
  <si>
    <t>Nombramiento del representante legal inscrito en la entidad competente, copia cédula de identidad o ciudadanía y certificado de votación actualizado.</t>
  </si>
  <si>
    <t>Copia del registro único de contribuyentes (RUC) que señale como una de sus actividades económicas la facultad para ejecutar servicios de capacitación.</t>
  </si>
  <si>
    <t>Copia del Registro Único de Proveedores (RUP) que señale la facultad para ejecutar servicios de capacitación..</t>
  </si>
  <si>
    <t xml:space="preserve">Copia del Certificado del SERCOP de no estar registrado como contratista incumplido o adjudicatario fallido. </t>
  </si>
  <si>
    <t>Hoja de vida detallada del operador individual  (Formulario 05-hoja-de-vida-mediadores-pedagógicos-2014) con su respaldos.</t>
  </si>
  <si>
    <t>Escrituras, contratos de arrendamiento, convenios o comodatos, según sea el caso, que evidencie el uso y dominio de aulas para el proceso formativo y talleres para la práctica.</t>
  </si>
  <si>
    <t>Diseño de los programas académicos ofertados en Capacitación Continua (Formulario 03-diseño-curricular-capacitación-continua) y/o Competencias Laborales (Formulario 02-diseño-curricular-competencias-laborales)</t>
  </si>
  <si>
    <t>Hojas de vida del coordinador pedagógico, los mediadores pedagógicos y personal administrativo (Formularios 04, 05 y 06) cuyos respaldos debidamente certificados deberán mantener los operadores de capacitación y formación profesional (utilizar formato RG-CPA-18 y adjuntar copia de la cédula de identidad de cada uno)</t>
  </si>
  <si>
    <t xml:space="preserve">Descripción de la gestión organizativa con detalle de procesos ejecutados,  funciones del personal y  el organigrama del personal vinculado con el proceso de acreditación. </t>
  </si>
  <si>
    <t>Hojas de vida detalladas del coordinador académico, los instructores, evaluadores, del personal administrativo, u otros si fuera el caso, cuyos respaldos debidamente certificados deberán mantener los operadores de capacitación y formación profesional (utilizar formato RG-CPA-18 y adjuntar copia de la cédula de identidad de cada uno)</t>
  </si>
  <si>
    <t>Hoja de vida detallada del operador individual  (utilizar formato RG-CPA-18), cuyos respaldos debidamente certificados deberán adjuntarse a la solicitud de acreditación.</t>
  </si>
  <si>
    <t>Descripción de la distribución de las instalaciones: aulas, talleres, laboratorios, espacios para prácticas, servicios de apoyo, área administrativa y otros  (REG-CPA-01, sección 1.4.1.)</t>
  </si>
  <si>
    <t>Los operadores individuales de capacitación y formación profesional deberán detallar y evidenciar las facilidades logísticas propias o contratadas para la ejecución de los programas de capacitación, se evidenciará en el Formulario Solicitud de Acreditación (RG-CPA-01, sección 1.4.3.)</t>
  </si>
  <si>
    <t>Inventarios de equipos, maquinas, herramientas, instrumentos y otros requeridos para la capacitación y formación profesional. (utilizar formulario RG-CPA-16)</t>
  </si>
  <si>
    <t>El plan de capacitación y formación profesional que, entre otros, contendrá: objetivos (generales y específicos), indicadores, metas, frecuencia, medios de verificación y recursos previstos, en las competencias laborales y áreas en las cuales oferta sus servicios. (RG-CPA-20)</t>
  </si>
  <si>
    <t>Descripción del diseño de los programas académicos ofertados, ámbito, alcance, cobertura, objetivos generales y específicos, requisitos de ingreso, módulos formativos, material didáctico, mecanismos de evaluación, metodologías utilizadas, duración en horas, resultados esperados, número de participantes por programa u otros (utilizar formulario RG-CPA-17)</t>
  </si>
  <si>
    <t>Descripción de las normas de higiene y seguridad industrial implementadas.</t>
  </si>
  <si>
    <t>Acuerdos, contratos o convenios debidamente certificados por las autoridades competentes, de ser el caso, respecto al uso de instalaciones, equipos, realización de prácticas, pasantías, etc.
Local propio (Escrituras inscritas en el Registro de la propiedad, comprobante pago impuesto predial)
Local arrendado (contrato con una vigencia mínima de 3 años, inscrito en Juzgado Inquilinato)
Local en Comodato (convenio de comodato notarizado, vigencia mínima 3 años)
Convenios con terceros (debidamente legalizados, para utilización de talleres, laboratorios, realización de prácticas, pasantías, etc.)</t>
  </si>
  <si>
    <t>NOTAS ACLARATORIAS</t>
  </si>
  <si>
    <t>a.</t>
  </si>
  <si>
    <t>El pago por derecho de acreditación se efectuará  en la cuenta corriente  de la SETEC, luego de se haya realizado el chequeo previo  de ingreso al trámite de la solicitud y requisitos adjuntos y, siempre que dicha documentación se encuentre conforme; verificado el pago, se dará por iniciado el trámite de acreditación.</t>
  </si>
  <si>
    <t>b.</t>
  </si>
  <si>
    <t>Las certificaciones requeridas en los documentos que constan como requisitos en el numeral 5 de la presente solicitud deberán ser otorgadas por el organismo competente que valide tal certificación.  No procederán certificaciones simples de la documentación.</t>
  </si>
  <si>
    <t>c.</t>
  </si>
  <si>
    <t>La Secretaría Técnica de Capacitación y Formación Profesional (SETEC), se reserva el derecho de verificar la información consignada en el presente documento.</t>
  </si>
  <si>
    <t>d</t>
  </si>
  <si>
    <t>Convenios tanto de Responsabilidad y uso de Medios Electrónicos para uso del portal Web y para la Asignación de Recursos para el Financiamiento (dos copias originales con la información completa y debidamente suscritas por el representante legal). Los modelos pueden descargarse del Portal Web de la SETEC. El operador de capacitación y formación profesional, deberá presentar una vez que reciba la resolución de acreditación, adjuntando la declaración juramentada del operador (o su Representante Legal si es el caso), mediante el cual se compromete a mantener como mínimo las condiciones bajo las cuales sea acreditado.</t>
  </si>
  <si>
    <t>e</t>
  </si>
  <si>
    <r>
      <rPr>
        <b/>
        <sz val="9"/>
        <rFont val="Calibri"/>
        <family val="2"/>
        <charset val="1"/>
      </rPr>
      <t xml:space="preserve">Documentos anexos
</t>
    </r>
    <r>
      <rPr>
        <sz val="9"/>
        <rFont val="Calibri"/>
        <family val="2"/>
        <charset val="1"/>
      </rPr>
      <t xml:space="preserve">1. Los operadores que dentro de la oferta de capacitación incluyen cursos asignados a la especialidad Seguridad Ocupacional, deberán presentar la calificación emitida por el Comité Interinstitucional de Seguridad e Higiene en el Trabajo CISHT (integrado por MSP, MRL, IESS, representantes de empleadores y trabajadores).
2. Los operadores que dentro de la oferta de capacitación incluyen cursos dirigidos a Guardias de Seguridad, deberán estar acreditados ante el Ministerio del Interior como centros de capacitación.
</t>
    </r>
  </si>
  <si>
    <t>LISTAS DE ÁREAS Y ESPECIALIDADES</t>
  </si>
  <si>
    <t>CODIGO</t>
  </si>
  <si>
    <t>AREAS</t>
  </si>
  <si>
    <t>A</t>
  </si>
  <si>
    <t>ADMINISTRACIÓN Y LEGISLACIÓN</t>
  </si>
  <si>
    <t>B</t>
  </si>
  <si>
    <t>AGRONOMÍA</t>
  </si>
  <si>
    <t>C</t>
  </si>
  <si>
    <t>ZOOTECNIA</t>
  </si>
  <si>
    <t>D</t>
  </si>
  <si>
    <t>ALIMENTACIÓN, GASTRONOMÍA Y TURISMO</t>
  </si>
  <si>
    <t>E</t>
  </si>
  <si>
    <t>TECNOLOGÍAS DE LA INFORMACIÓN Y COMUNICACIÓN</t>
  </si>
  <si>
    <t>F</t>
  </si>
  <si>
    <t>FINANZAS, COMERCIO Y VENTAS</t>
  </si>
  <si>
    <t>H</t>
  </si>
  <si>
    <t>CONSTRUCCIÓN E INFRAESTRUCTURA</t>
  </si>
  <si>
    <t>I</t>
  </si>
  <si>
    <t>FORESTAL, ECOLOGÍA Y AMBIENTE</t>
  </si>
  <si>
    <t>J</t>
  </si>
  <si>
    <t>EDUCACIÓN Y CAPACITACIÓN</t>
  </si>
  <si>
    <t>K</t>
  </si>
  <si>
    <t>ELECTRICIDAD Y ELECTRÓNICA</t>
  </si>
  <si>
    <t>L</t>
  </si>
  <si>
    <t>ESPECIES ACUÁTICAS Y PESCA</t>
  </si>
  <si>
    <t>M</t>
  </si>
  <si>
    <t>COMUNICACIÓN Y ARTES GRÁFICAS</t>
  </si>
  <si>
    <t>N</t>
  </si>
  <si>
    <t>MECÁNICA AUTOMOTRIZ</t>
  </si>
  <si>
    <t>O</t>
  </si>
  <si>
    <t>MECÁNICA INDUSTRIAL Y MINERÍA</t>
  </si>
  <si>
    <t>P</t>
  </si>
  <si>
    <t>PROCESOS INDUSTRIALES</t>
  </si>
  <si>
    <t>Q</t>
  </si>
  <si>
    <t>TRANSPORTE Y LOGÍSTICA</t>
  </si>
  <si>
    <t>R</t>
  </si>
  <si>
    <t>ARTES Y ARTESANÍA</t>
  </si>
  <si>
    <t>S</t>
  </si>
  <si>
    <t>SERVICIOS SOCIOCULTURALES Y A LA COMUNIDAD</t>
  </si>
  <si>
    <t>T</t>
  </si>
  <si>
    <t xml:space="preserve">INDUSTRIA AGROPECUARIA </t>
  </si>
  <si>
    <t xml:space="preserve"> ESPECIALIDADES POR ÁREAS</t>
  </si>
  <si>
    <t>ADMINISTRACIÓN Y LEGISLACION</t>
  </si>
  <si>
    <t>A.1</t>
  </si>
  <si>
    <t xml:space="preserve">Administración General (Pública, Empresas, Microempresas, Cooperativas, Aduanera, Agrícola, Agropecuaria, Agroindustrial, Bancaria, Financiera, Forestal, Hospitalaria, Hotelera, Inmobiliaria, Pesquera, Minera, Etc.) </t>
  </si>
  <si>
    <t>A.2</t>
  </si>
  <si>
    <t xml:space="preserve">Gestión del Talento Humano (Manejo de Personal, Desempeño, Motivación, Liderazgo, Coaching, Trabajo en Equipo, Selección por Competencias, Plan Interno de Carrera, Comunicación Organizacional, Profesiogramas) </t>
  </si>
  <si>
    <t>A.3</t>
  </si>
  <si>
    <t xml:space="preserve">Administración Contable y de Costos (Matemática Financiera, Estadística, Tributaria, Normas de Contabilidad, Auditorías Financieras, Contables, de Costos y Relacionadas, Normas Internacionales de Información Financiera Niif) </t>
  </si>
  <si>
    <t>A.4</t>
  </si>
  <si>
    <t xml:space="preserve">Evaluación de Proyectos (Económica, Financiera) </t>
  </si>
  <si>
    <t>A.5</t>
  </si>
  <si>
    <t>Atención y Servicios de Oficina: Secretariado (Operación de Máquinas de Oficina, Taquigrafía, Lectura Rápida, Oratoria, Redacción Y Ortografía), Recepción, Servicio al Cliente, Archivo, Conserjería, Limpieza. Relaciones Humanas</t>
  </si>
  <si>
    <t>A.6</t>
  </si>
  <si>
    <t xml:space="preserve">Legislación (Aduanera, Negociación, Mediación, Arbitraje, Patentes, Propiedad Intelectual, Tributaria, Laboral, Previsión Social, Agrícola, Financiera, Derecho, Técnicas de Investigación Penal, Delitos Ambientales, Transito, Etc.) </t>
  </si>
  <si>
    <t>A.7</t>
  </si>
  <si>
    <t xml:space="preserve">Gestión de la Calidad (Normas, Auditorías de Sistemas de Calidad y Mejoramiento Continuo) </t>
  </si>
  <si>
    <t>B.1</t>
  </si>
  <si>
    <t>Agricultura Orgánica</t>
  </si>
  <si>
    <t>B.2</t>
  </si>
  <si>
    <t>Semillas</t>
  </si>
  <si>
    <t>B.3</t>
  </si>
  <si>
    <t>Cereales</t>
  </si>
  <si>
    <t>B.4</t>
  </si>
  <si>
    <t>Cultivos (Siembra, Cosecha, Postcosecha, Manejo Nutricional de las Plantas)</t>
  </si>
  <si>
    <t>B.5</t>
  </si>
  <si>
    <t>Leguminosas</t>
  </si>
  <si>
    <t>B.7</t>
  </si>
  <si>
    <t>Floricultura</t>
  </si>
  <si>
    <t>B.8</t>
  </si>
  <si>
    <t>Fruticultura</t>
  </si>
  <si>
    <t>B.9</t>
  </si>
  <si>
    <t xml:space="preserve">Jardinería y Poda </t>
  </si>
  <si>
    <t>B.10</t>
  </si>
  <si>
    <t>Horticultura</t>
  </si>
  <si>
    <t>B.11</t>
  </si>
  <si>
    <t>Sanidad Vegetal (Control Fitosanitario, Control de Plagas y Malezas)</t>
  </si>
  <si>
    <t>B.12</t>
  </si>
  <si>
    <t>Suelos y Agua (Manejo de Insumos Agrícolas, Fertilizantes, Riego, Abonos)</t>
  </si>
  <si>
    <t>B.13</t>
  </si>
  <si>
    <t>Viticultura y Enología</t>
  </si>
  <si>
    <t xml:space="preserve"> ZOOTECNIA</t>
  </si>
  <si>
    <t>C.1</t>
  </si>
  <si>
    <t>Sanidad Pecuaria (Veterinaria)</t>
  </si>
  <si>
    <t>C.6</t>
  </si>
  <si>
    <t>Esquila (Ovejas, Conejos, Llamas, Cabras)</t>
  </si>
  <si>
    <t>C.9</t>
  </si>
  <si>
    <t>Ganadería Mayor  (Bovinos-leche/carne-,Ovino, Caprino, Camélido, Equinos )</t>
  </si>
  <si>
    <t>C.10</t>
  </si>
  <si>
    <t>Ganadería Menor  (Cuy, Conejo, Aves, Abejas, Anfibios, Moluscos, Porcinos, Anélidos)</t>
  </si>
  <si>
    <t>C.11</t>
  </si>
  <si>
    <t>Helicicultura (Caracoles)</t>
  </si>
  <si>
    <t>C.12</t>
  </si>
  <si>
    <t>Inseminación Artificial y Técnicas de Manejo Genético</t>
  </si>
  <si>
    <t>C.15</t>
  </si>
  <si>
    <t>Producción de Pastos</t>
  </si>
  <si>
    <t>C.16</t>
  </si>
  <si>
    <t>Alimentación de Rumiantes</t>
  </si>
  <si>
    <t>C.17</t>
  </si>
  <si>
    <t>Alimentación de Monogástricos</t>
  </si>
  <si>
    <t>ALIMENTACIÓN, GASTRONOMIA Y TURISMO</t>
  </si>
  <si>
    <t>D.1</t>
  </si>
  <si>
    <t>Elaboración, Tecnología y Producción de Alimentos (Higiene, Manipulación, Seguridad Alimentaria, Empaques, Etiquetado y Trazabilidad); y, Hazard.</t>
  </si>
  <si>
    <t>D.2</t>
  </si>
  <si>
    <t>Banquetería</t>
  </si>
  <si>
    <t>D.3</t>
  </si>
  <si>
    <t>Cocina Nacional e Internacional (Chef, Cocinero)</t>
  </si>
  <si>
    <t>D.4</t>
  </si>
  <si>
    <t>Panadería y Pastelería</t>
  </si>
  <si>
    <t>D.5</t>
  </si>
  <si>
    <t>Repostería y Confitería</t>
  </si>
  <si>
    <t>D.6</t>
  </si>
  <si>
    <t>Catering y Servicio de Bar y Comedores (Barman, Mesero)</t>
  </si>
  <si>
    <t>D.7</t>
  </si>
  <si>
    <t>Servicio de Recepción, Limpieza, Pisos y Afines (Recepcionista, Ama de Llaves, Botones, Camarera de Pisos, Encargado de Mantenimiento)</t>
  </si>
  <si>
    <t>D.8</t>
  </si>
  <si>
    <t>Turismo (Ecoturismo, Agroturismo, Etnoturismo, Turismo de Aventura, Turismo Comunitario, Guía Nacional, Guía Especializado, Información, Organización y Coordinación de Eventos)</t>
  </si>
  <si>
    <t>D.9</t>
  </si>
  <si>
    <t>Servicio de Agencias de Viaje (Operación, Transporte, Seguridad, Ventas, Operadores, Reservas)</t>
  </si>
  <si>
    <t>D.10</t>
  </si>
  <si>
    <t xml:space="preserve">Diversificación de destinos y Desarrollo de Inclusión Comunitaria </t>
  </si>
  <si>
    <t>TECNOLOGIAS DE LA INFORMACIÓN Y COMUNICACIÓN</t>
  </si>
  <si>
    <t>E.1</t>
  </si>
  <si>
    <t>Servicios Telemáticos y Generados de Valor Agregado</t>
  </si>
  <si>
    <t>E.2</t>
  </si>
  <si>
    <t>Telecomunicaciones (Comunicación Telefónica, Telegráfica, Satelital)</t>
  </si>
  <si>
    <t>E.3</t>
  </si>
  <si>
    <t>Instalación, Mantenimiento y Reparación de Fibra Óptica</t>
  </si>
  <si>
    <t>E.4</t>
  </si>
  <si>
    <t>Enlace de datos</t>
  </si>
  <si>
    <t>E.5</t>
  </si>
  <si>
    <t>Transmisión, Emisión y Recepción de Información</t>
  </si>
  <si>
    <t>E.6</t>
  </si>
  <si>
    <t>Servicios de Comunicación en Voz y Datos</t>
  </si>
  <si>
    <t>E.7</t>
  </si>
  <si>
    <t>Base de Datos Relacional (Oracle, Sybase, Sql, Server, Db2, Access, Informix, Datacom, Unicenter Tng)</t>
  </si>
  <si>
    <t>E.8</t>
  </si>
  <si>
    <t>Control de Calidad (Auditoría Computacional, Evaluación de Software, Sistemas de Seguridad)</t>
  </si>
  <si>
    <t>E.9</t>
  </si>
  <si>
    <t>Hardware y Equipos (Arquitectura de Pc, Mantenimiento, Configuración)</t>
  </si>
  <si>
    <t>E.10</t>
  </si>
  <si>
    <t>Internet E Intranet(Administración de Firewall, Correo Electrónico, Navegadores)</t>
  </si>
  <si>
    <t>E.11</t>
  </si>
  <si>
    <t>Programas de Escritorio (Office, Hojas Electrónicas, Procesadores de Texto, Power Point), Computación Básica U Operación de Computadoras.</t>
  </si>
  <si>
    <t>E.12</t>
  </si>
  <si>
    <t>Software Especializado (Flex, Smartsuit, Autocad, Softland, Arc View, 3d)</t>
  </si>
  <si>
    <t>E.13</t>
  </si>
  <si>
    <t xml:space="preserve">Redes (Comunidades de Redes Tecnológicas, Servicios, Protocolos, Señalización, Armado, Operación, Mantenimiento y Conectividad) </t>
  </si>
  <si>
    <t>E.14</t>
  </si>
  <si>
    <t>Sistema Operativo (Ms-Dos, Windows 3xx, 95, 98, 2000, Vms, Computación  Básica u Operación de Comput, Solaris, Novell, Unix)</t>
  </si>
  <si>
    <t>E.15</t>
  </si>
  <si>
    <t>Análisis de Sistemas ( Proyectos Informáticos, Problemas, Modelamiento de Información,  Reingeniería)</t>
  </si>
  <si>
    <t>E.16</t>
  </si>
  <si>
    <t>Lenguaje de Programación (Pascal, Básic, Cobol, Visual Básic, C+++, Power Builder, Clipper, Java, PHP, Puntonet)</t>
  </si>
  <si>
    <t>E.17</t>
  </si>
  <si>
    <t>Codificación y Decodificación de Señales en Medios de Comunicación</t>
  </si>
  <si>
    <t>FINANZAS, COMERCIO 
Y VENTAS</t>
  </si>
  <si>
    <t>F.1</t>
  </si>
  <si>
    <t>Marketing y Ventas (Negociación, Comercialización, Marketing y Ventas de Productos y Servicios)</t>
  </si>
  <si>
    <t>F.2</t>
  </si>
  <si>
    <t>Comercio Exterior y Cambios</t>
  </si>
  <si>
    <t>F.3</t>
  </si>
  <si>
    <t>Comercio y Distribución Interna</t>
  </si>
  <si>
    <t>F.4</t>
  </si>
  <si>
    <t>Economía Aplicada</t>
  </si>
  <si>
    <t>F.5</t>
  </si>
  <si>
    <t>Crédito y Cobranzas</t>
  </si>
  <si>
    <t>F.6</t>
  </si>
  <si>
    <t>Detección de Circulante y Documentos Falsos</t>
  </si>
  <si>
    <t>F.7</t>
  </si>
  <si>
    <t>Negocios y Comercio Electrónico</t>
  </si>
  <si>
    <t>F.8</t>
  </si>
  <si>
    <t>Mercado Financiero (Bolsa de Valores, Capitales, Monetarios, Futuros, etc.)</t>
  </si>
  <si>
    <t>F.9</t>
  </si>
  <si>
    <t>Presupuestos y Flujo de Caja</t>
  </si>
  <si>
    <t>F.10</t>
  </si>
  <si>
    <t>Riesgo Financiero (Análisis, Solvencia, Liquidez, Endeudamiento, etc.)</t>
  </si>
  <si>
    <t>F.11</t>
  </si>
  <si>
    <t>Seguros (Análisis, Costos, etc.)</t>
  </si>
  <si>
    <t>F.12</t>
  </si>
  <si>
    <t xml:space="preserve">Trámites de exportación e Importación </t>
  </si>
  <si>
    <t>H.1</t>
  </si>
  <si>
    <t>Albañilería</t>
  </si>
  <si>
    <t>H.2</t>
  </si>
  <si>
    <t>Cañonería (Conducción de Agua, Gas, Petróleo)</t>
  </si>
  <si>
    <t>H.3</t>
  </si>
  <si>
    <t>Carpintería de Obra Gruesa (Paneles, Puertas, Vigas, Ventanas)</t>
  </si>
  <si>
    <t>H.4</t>
  </si>
  <si>
    <t>Gasfitería</t>
  </si>
  <si>
    <t>H.5</t>
  </si>
  <si>
    <t>Carpintería y Estructura Metálica</t>
  </si>
  <si>
    <t>H.6</t>
  </si>
  <si>
    <t>Hojalatería (Bajadas de Agua, Canales)</t>
  </si>
  <si>
    <t>H.7</t>
  </si>
  <si>
    <t>Instalaciones Sanitarias (Alcantarillado, Gasfitería)</t>
  </si>
  <si>
    <t>H.8</t>
  </si>
  <si>
    <t>Mantenimiento de Edificios y Acabados</t>
  </si>
  <si>
    <t>H.9</t>
  </si>
  <si>
    <t>Obras (Caminos, Puentes, Túneles)</t>
  </si>
  <si>
    <t>H.10</t>
  </si>
  <si>
    <t>Enfierradura</t>
  </si>
  <si>
    <t>H.11</t>
  </si>
  <si>
    <t>Recubrimiento de Interiores y Exteriores (Pintura, Alfombra, Azulejos)</t>
  </si>
  <si>
    <t>H.13</t>
  </si>
  <si>
    <t>Tecnología de la Construcción (Planos, Materiales, Estructuras, Equipos, Etc.)</t>
  </si>
  <si>
    <t>H.14</t>
  </si>
  <si>
    <t>Arquitectura y Urbanismo (Proyectos, Restauración de Edificios y Vivienda)</t>
  </si>
  <si>
    <t>H.15</t>
  </si>
  <si>
    <t>Dibujo Técnico</t>
  </si>
  <si>
    <t>H.16</t>
  </si>
  <si>
    <t>Construcciones Rurales</t>
  </si>
  <si>
    <t>H.17</t>
  </si>
  <si>
    <t>Plomería</t>
  </si>
  <si>
    <t>I.1</t>
  </si>
  <si>
    <t>Contaminación Ambiental</t>
  </si>
  <si>
    <t>I.2</t>
  </si>
  <si>
    <t>Gestión e Impacto Ambiental</t>
  </si>
  <si>
    <t>I.3</t>
  </si>
  <si>
    <t>Manejo y Conservación de Recursos Naturales</t>
  </si>
  <si>
    <t>I.4</t>
  </si>
  <si>
    <t>Producción Limpia</t>
  </si>
  <si>
    <t>I.5</t>
  </si>
  <si>
    <t>Tratamiento de Residuos (Líquidos, Sólidos, Gaseosos)</t>
  </si>
  <si>
    <t>I.6</t>
  </si>
  <si>
    <t>Remediación Ambiental</t>
  </si>
  <si>
    <t>I.7</t>
  </si>
  <si>
    <t>Economía Ambiental</t>
  </si>
  <si>
    <t>I.8</t>
  </si>
  <si>
    <t>Combate de Incendios Forestal</t>
  </si>
  <si>
    <t>I.9</t>
  </si>
  <si>
    <t>Plantación, Conservación y Explotación de especies forestales (Poda, Raleo Forestación, Reforestación, Agroforestería, Viveros)</t>
  </si>
  <si>
    <t>I.10</t>
  </si>
  <si>
    <t>Sanidad  y Manejo Forestal</t>
  </si>
  <si>
    <t>I.11</t>
  </si>
  <si>
    <t>Silvicultura</t>
  </si>
  <si>
    <t>I.12</t>
  </si>
  <si>
    <t>Geofísica (Sismología, Meteorología, Climatología)</t>
  </si>
  <si>
    <t>I.13</t>
  </si>
  <si>
    <t>Energías Alternativas</t>
  </si>
  <si>
    <t>EDUCACIÓN Y 
CAPACITACIÓN</t>
  </si>
  <si>
    <t>J.1</t>
  </si>
  <si>
    <t>Capacitación (Identificación de Necesidades, Procesos de Capacitación Continua y por Competencias Laborales, Evaluación y Seguimiento)</t>
  </si>
  <si>
    <t>J.2</t>
  </si>
  <si>
    <t>Diseño Educativo y Curricular (Elaboración de Proyectos Educativos, Planes y Programas de Educación, Capacitación y Formación)</t>
  </si>
  <si>
    <t>J.3</t>
  </si>
  <si>
    <t>Evaluación del Aprendizaje</t>
  </si>
  <si>
    <t>J.4</t>
  </si>
  <si>
    <t>Formación de Instructores, Facilitadores, Monitores, Maestros, Guías, Formadores</t>
  </si>
  <si>
    <t>J.5</t>
  </si>
  <si>
    <t>Medios y Materiales Didácticos (Diseño, Elaboración)</t>
  </si>
  <si>
    <t>J.6</t>
  </si>
  <si>
    <t>Metodología y Técnica De Aprendizaje (Pre Básica, Básica, Media,  Diferencial, Adulto, Superior)</t>
  </si>
  <si>
    <t>J.7</t>
  </si>
  <si>
    <t>Orientación Vocacional</t>
  </si>
  <si>
    <t>J.8</t>
  </si>
  <si>
    <t>Idiomas</t>
  </si>
  <si>
    <t>ELECTRICIDAD Y 
ELECTRÓNICA</t>
  </si>
  <si>
    <t>K.1</t>
  </si>
  <si>
    <t>Electricidad Domiciliaria (Reparación, Manejo y Mantenimiento)</t>
  </si>
  <si>
    <t>K.2</t>
  </si>
  <si>
    <t xml:space="preserve">Electricidad  Automotriz </t>
  </si>
  <si>
    <t>K.3</t>
  </si>
  <si>
    <t>Electrodomésticos (Reparación, Manejo y Mantenimiento)</t>
  </si>
  <si>
    <t>K.4</t>
  </si>
  <si>
    <t>Electromecánica (Instalación y Mantenimiento de Motores Eléctricos)</t>
  </si>
  <si>
    <t>K.5</t>
  </si>
  <si>
    <t>Electrónica Industrial</t>
  </si>
  <si>
    <t>K.6</t>
  </si>
  <si>
    <t>Electrotecnia y Luminotecnia (Uso Industrial y Artístico del Sistema de Alumbrado, Voltaje, Resistencia)</t>
  </si>
  <si>
    <t>K.7</t>
  </si>
  <si>
    <t>Instalación Telefónica (Reparación, Manejo y mantenimiento)</t>
  </si>
  <si>
    <t>K.8</t>
  </si>
  <si>
    <t>Redes Eléctricas (Baja, Media y Alta Tensión, Instalaciones)</t>
  </si>
  <si>
    <t>K.9</t>
  </si>
  <si>
    <t xml:space="preserve">Electricidad Industrial (Reparación, Manejo y Mantenimiento) </t>
  </si>
  <si>
    <t>K.10</t>
  </si>
  <si>
    <t xml:space="preserve">Electrónica Automotriz (Inyección) </t>
  </si>
  <si>
    <t>ESPECIES ACUÁTICAS 
Y PESCA</t>
  </si>
  <si>
    <t>L.1</t>
  </si>
  <si>
    <t>Biología Marina (Selección Genética de Especies Acuáticas)</t>
  </si>
  <si>
    <t>L.2</t>
  </si>
  <si>
    <t xml:space="preserve">Manejo de Especies Acuáticas </t>
  </si>
  <si>
    <t>L.3</t>
  </si>
  <si>
    <t>Cultivo de Especies Acuáticas</t>
  </si>
  <si>
    <t>L.4</t>
  </si>
  <si>
    <t>Pesca Artesanal y Buceo</t>
  </si>
  <si>
    <t>L.5</t>
  </si>
  <si>
    <t>Pesca Industrial</t>
  </si>
  <si>
    <t>L.6</t>
  </si>
  <si>
    <t xml:space="preserve">Tratamiento de Especies Acuáticas </t>
  </si>
  <si>
    <t>L.7</t>
  </si>
  <si>
    <t>Patologías de Especies Acuáticas</t>
  </si>
  <si>
    <t>L.8</t>
  </si>
  <si>
    <t>Piscicultura (Producción de Peces)</t>
  </si>
  <si>
    <t>COMUNICACIÓN Y 
ARTES GRÁFICAS</t>
  </si>
  <si>
    <t>M.2</t>
  </si>
  <si>
    <t>Medios de Comunicación Social (Televisión, Radio, Prensa Escrita)</t>
  </si>
  <si>
    <t>M.3</t>
  </si>
  <si>
    <t>Medios Audiovisuales (Videos, Películas, etc.)</t>
  </si>
  <si>
    <t>M.4</t>
  </si>
  <si>
    <t>Métodos y Técnicas de Promoción y Difusión</t>
  </si>
  <si>
    <t>M.5</t>
  </si>
  <si>
    <t>Traducción e Interpretación</t>
  </si>
  <si>
    <t>M.6</t>
  </si>
  <si>
    <t>Lenguaje (Señas, Tacto, etc.)</t>
  </si>
  <si>
    <t>M.8</t>
  </si>
  <si>
    <t>Grabados y Litografía</t>
  </si>
  <si>
    <t>M.9</t>
  </si>
  <si>
    <t>Gráfica (Impresión, Encuadernación, Diseño y Diagramación Gráfica, Fotomecánica Full Color, etc.)</t>
  </si>
  <si>
    <t>M.10</t>
  </si>
  <si>
    <t>Periodismo e Investigación (Radio, TV. y Prensa)</t>
  </si>
  <si>
    <t>M.11</t>
  </si>
  <si>
    <t>Edición</t>
  </si>
  <si>
    <t>M.12</t>
  </si>
  <si>
    <t>Fotografía (Digital y No Digital)</t>
  </si>
  <si>
    <t>MECÁNICA 
AUTOMOTRIZ</t>
  </si>
  <si>
    <t>N.1</t>
  </si>
  <si>
    <t>Ajuste y Mantenimiento de Motores</t>
  </si>
  <si>
    <t>N.2</t>
  </si>
  <si>
    <t>Carrocería (Mantenimiento, Reparación, Enderezada y Pintura)</t>
  </si>
  <si>
    <t>N.3</t>
  </si>
  <si>
    <t>Diagnóstico y Reparación de Sistemas Automotrices</t>
  </si>
  <si>
    <t>N.4</t>
  </si>
  <si>
    <t>Interpretación de Catálogos y Diagramas</t>
  </si>
  <si>
    <t>N.5</t>
  </si>
  <si>
    <t>Mecánica General (Básica)</t>
  </si>
  <si>
    <t>N.6</t>
  </si>
  <si>
    <t>Sistemas de Dirección, Frenos, Suspensión, Transmisión</t>
  </si>
  <si>
    <t>N.7</t>
  </si>
  <si>
    <t>Vulcanización (Montaje y Desmontaje Neumáticos, Balanceo de Ruedas, etc.)</t>
  </si>
  <si>
    <t>O.1</t>
  </si>
  <si>
    <t>Construcción y Reparación de Hornos</t>
  </si>
  <si>
    <t>O.2</t>
  </si>
  <si>
    <t>Exploración y Explotación Minera (Extracción, Perforación de Cobre, Hierro, Petróleo, Otros)</t>
  </si>
  <si>
    <t>O.3</t>
  </si>
  <si>
    <t>Forja (Fabricación de Piezas Mediante Calor y Compresión)</t>
  </si>
  <si>
    <t>O.4</t>
  </si>
  <si>
    <t>Fresado (Fabricación de Piezas, Engranajes, etc., Mediante Fresadora)</t>
  </si>
  <si>
    <t>O.5</t>
  </si>
  <si>
    <t>Fundición (Fabricación de Piezas Mediante la Fusión de Metales)</t>
  </si>
  <si>
    <t>O.6</t>
  </si>
  <si>
    <t>Matricería (Fabricación de Moldes y Matrices de Piezas en Serie)</t>
  </si>
  <si>
    <t>O.7</t>
  </si>
  <si>
    <t>Mecánica de Banco (Fabricación de Piezas Mediante Herramientas de Mano)</t>
  </si>
  <si>
    <t>O.8</t>
  </si>
  <si>
    <t>Metalmecánica Metalurgia (Estructuras Metálicas, Autopartes a fin de Obtener Plantas de Proceso Llave en Mano, Superestructuras, Equipos con Alto Grado de Automatización y Componente Tecnológico)</t>
  </si>
  <si>
    <t>O.9</t>
  </si>
  <si>
    <t>Balance Metalúrgico (Preparación de Muestras, Análisis Químico y Balance de Materiales)</t>
  </si>
  <si>
    <t>O.10</t>
  </si>
  <si>
    <t>Geología (Mineralogía, Petrología, Cristalografía, etc.)</t>
  </si>
  <si>
    <t>O.11</t>
  </si>
  <si>
    <t>Rectificación (Terminación de Piezas y Medidas Mediante Abrasivos)</t>
  </si>
  <si>
    <t>O.12</t>
  </si>
  <si>
    <t>Soldadura (Eléctrica y Oxigas, Radiografía, etc.)</t>
  </si>
  <si>
    <t>O.13</t>
  </si>
  <si>
    <t>Tornería (Fabricación de Piezas y Partes Mediante Torno)</t>
  </si>
  <si>
    <t>O.14</t>
  </si>
  <si>
    <t>Tratamientos Térmicos (Mejoramiento de Propiedades de los Metales Mediante Calor y Frío)</t>
  </si>
  <si>
    <t>O.15</t>
  </si>
  <si>
    <t>Hidráulica</t>
  </si>
  <si>
    <t>O.16</t>
  </si>
  <si>
    <t>Explosivos</t>
  </si>
  <si>
    <t>P.1</t>
  </si>
  <si>
    <t>Petróleo (Exploración, Extracción, Procesamiento, Tratamiento y Distribución)</t>
  </si>
  <si>
    <t>P.3</t>
  </si>
  <si>
    <t>Anticorrosivos (Cromado, Niquelado, Plastificado)</t>
  </si>
  <si>
    <t>P.4</t>
  </si>
  <si>
    <t>Automatización Industrial y Robótica</t>
  </si>
  <si>
    <t>P.5</t>
  </si>
  <si>
    <t>Madera (Diseño, Técnicas, Procesamiento y Acabado, Muebles de Hogar, Cocina, Oficina, Industria de la Construcción, Puertas, Ventanas, Pallets)</t>
  </si>
  <si>
    <t>P.6</t>
  </si>
  <si>
    <t>Cemento (Materiales de Construcción )</t>
  </si>
  <si>
    <t>P.7</t>
  </si>
  <si>
    <t>Cerámica y Vidrio (Diseño, Técnicas, Tallado, Procesamiento y Acabado, Diversificación en la Concentración del Sector Cerámico)</t>
  </si>
  <si>
    <t>P.8</t>
  </si>
  <si>
    <t>Cuero y Calzado (Diseño, Técnicas y Acabado)</t>
  </si>
  <si>
    <t>P.9</t>
  </si>
  <si>
    <t>Envases y Embalajes</t>
  </si>
  <si>
    <t>P.10</t>
  </si>
  <si>
    <t>Refrigeración (Cadena de Frio)</t>
  </si>
  <si>
    <t>P.11</t>
  </si>
  <si>
    <t>Textil (Diseño, Patronaje y Confección de Prendas, Transformación de Plantillas, Costura, Sastrería)</t>
  </si>
  <si>
    <t>P.12</t>
  </si>
  <si>
    <t>Tapicería</t>
  </si>
  <si>
    <t>P.14</t>
  </si>
  <si>
    <t xml:space="preserve">Seguridad, Prevención de Riesgos e Higiene Industrial </t>
  </si>
  <si>
    <t>P.15</t>
  </si>
  <si>
    <t>Industria Química (Galvanoplastia, Tinturas, Abonos, Plaguicidas, Barnices,  Lacas, Jabones, Cosméticos, Farmoquímica, Petroquímica, etc.)</t>
  </si>
  <si>
    <t>P.16</t>
  </si>
  <si>
    <t>Lavandería, Tintorería y Planchado Industrial</t>
  </si>
  <si>
    <t>P.17</t>
  </si>
  <si>
    <t>Lubricantes</t>
  </si>
  <si>
    <t>P.19</t>
  </si>
  <si>
    <t>Calderos (Operación, Mantenimiento y Reparación)</t>
  </si>
  <si>
    <t>P.20</t>
  </si>
  <si>
    <t xml:space="preserve">Operación, Reparación y Mantenimiento de Máquinas y Equipos (Agrícola, Agropecuario, Forestal, de Construcción, Textil, Minera, Pesquera, Médicos, de Comunicación, etc.) </t>
  </si>
  <si>
    <t>P.21</t>
  </si>
  <si>
    <t>Papeles y Cartones</t>
  </si>
  <si>
    <t>P.23</t>
  </si>
  <si>
    <t>Plásticos y Cauchos</t>
  </si>
  <si>
    <t>P.24</t>
  </si>
  <si>
    <t xml:space="preserve">Prácticas de Manufactura (Estrategia de Producción y Gestión de Materia Prima, Programas de Diversificación Sectorial, etc.) </t>
  </si>
  <si>
    <t>P.25</t>
  </si>
  <si>
    <t>Energía Renovable: Bioethanol (Materia Prima: Caña de Azúcar, Rechazo de Banano, Sorgo Dulce, Algas, Desechos, Bioethanol Artesanal, etc.), Biodiesel (Materia Prima: Aceite de Palma Africana, Piñón, Colza, Soya, Biodiesel Artesanal), Biogás (Materia Prima: Residuos Orgánicos), Extracción de Alcohol Artesanal.</t>
  </si>
  <si>
    <t>TRANSPORTE Y LOGISTICA</t>
  </si>
  <si>
    <t>Q.1</t>
  </si>
  <si>
    <t>Conducción de Vehículos Terrestres</t>
  </si>
  <si>
    <t>Q.3</t>
  </si>
  <si>
    <t>Mantenimiento de Aeronaves y Naves</t>
  </si>
  <si>
    <t>Q.4</t>
  </si>
  <si>
    <t>Transporte de Carga y de Pasajeros (Aéreo, Fluvial, Marítimo, Terrestre)</t>
  </si>
  <si>
    <t>Q.5</t>
  </si>
  <si>
    <t>Aeronáutica (Control de Operaciones, Tránsito Aéreo, Diseño y Construcción de Aeronaves, etc.)</t>
  </si>
  <si>
    <t>Q.6</t>
  </si>
  <si>
    <t>Pilotaje  y Técnicas de Navegación (Aéreo, Fluvial, Marítimo, Visual,  Instrumental, y/o Radar, etc.)</t>
  </si>
  <si>
    <t>Q.7</t>
  </si>
  <si>
    <t>Logística Integral (Diseño, Producción, Entrega y Uso de un Producto o Servicio en el Mercado)</t>
  </si>
  <si>
    <t>Q.8</t>
  </si>
  <si>
    <t>Cadenas de Abastecimiento (Información, Trazabilidad, Integración, Gestión de Nodos Logísticos Productivos Locales, Centros de Distribución Logística Internacional)</t>
  </si>
  <si>
    <t>Q.9</t>
  </si>
  <si>
    <t>Manejo Integral de Bodegas y Almacenes</t>
  </si>
  <si>
    <t>Q.10</t>
  </si>
  <si>
    <t>Sistemas de Información Geográfica y Rutas</t>
  </si>
  <si>
    <t>Q.11</t>
  </si>
  <si>
    <t>Geodesia (Agrimensura, Cartografía, Fotogrametría, Topografía)</t>
  </si>
  <si>
    <t>R.12</t>
  </si>
  <si>
    <t>Peluquería y Belleza, Barbería y Estilismo</t>
  </si>
  <si>
    <t>R.13</t>
  </si>
  <si>
    <t>Cosmetología</t>
  </si>
  <si>
    <t>R.14</t>
  </si>
  <si>
    <t>Artesanía (Cuero, Madera, Vidrio, Piedras, Metales, Telas, Cerámica, etc.)</t>
  </si>
  <si>
    <t>SERVICIOS SOCIOCULTURALES 
Y A LA COMUNIDAD</t>
  </si>
  <si>
    <t>S.1</t>
  </si>
  <si>
    <t xml:space="preserve">Gestión Cultural </t>
  </si>
  <si>
    <t>S.4</t>
  </si>
  <si>
    <t xml:space="preserve">Género </t>
  </si>
  <si>
    <t>S.6</t>
  </si>
  <si>
    <t xml:space="preserve">Salud y Medicina (Medicina General Tradicional y Alternativa, Nutrición, Tratamientos y Atención Infantil, Familiar, Ocupacional, Primeros Auxilios, Emergencias y Catástrofes, etc.) </t>
  </si>
  <si>
    <t>S.10</t>
  </si>
  <si>
    <t xml:space="preserve">Servicios Domésticos </t>
  </si>
  <si>
    <t>S.12</t>
  </si>
  <si>
    <t>Servicios de Seguridad Física, Guardianía</t>
  </si>
  <si>
    <t>T.1</t>
  </si>
  <si>
    <t>Transformación de Productos, Subproductos (Agrícola, Ganadero, Pesca, Forestal)</t>
  </si>
  <si>
    <t>T.2</t>
  </si>
  <si>
    <t>Conglomerados Agroindustriales (Cárnico, Madera, Lácteos, Frutas y Vegetales, Pescado, etc.)</t>
  </si>
  <si>
    <t>MODALIDAD AULAS</t>
  </si>
  <si>
    <t>AÑOS</t>
  </si>
  <si>
    <t>PARTICIPANTES</t>
  </si>
  <si>
    <t>TIPO_INFRAESTRUCTURA</t>
  </si>
  <si>
    <t>Propio</t>
  </si>
  <si>
    <t>Niños</t>
  </si>
  <si>
    <t>Aula</t>
  </si>
  <si>
    <t>Arrendado</t>
  </si>
  <si>
    <t>Jovenes</t>
  </si>
  <si>
    <t>Taller</t>
  </si>
  <si>
    <t>Comodato</t>
  </si>
  <si>
    <t>Jovenes y adultos</t>
  </si>
  <si>
    <t>Laboratorio</t>
  </si>
  <si>
    <t>Convenio</t>
  </si>
  <si>
    <t>Adultos</t>
  </si>
  <si>
    <t>Carta compromiso</t>
  </si>
  <si>
    <t>Donación</t>
  </si>
  <si>
    <t>PERSONA ADMINSTRATIVO FINANCIERO</t>
  </si>
  <si>
    <t>MODALIDAD TALLERES</t>
  </si>
  <si>
    <t>Administrativo</t>
  </si>
  <si>
    <t>Financiero - Contable</t>
  </si>
  <si>
    <t>ID_PROVINCIA</t>
  </si>
  <si>
    <t>NOMBRE</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</si>
  <si>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</si>
  <si>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</si>
  <si>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</si>
  <si>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</si>
  <si>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</si>
  <si>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</si>
  <si>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</si>
  <si>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</si>
  <si>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</si>
  <si>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</si>
  <si>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</si>
  <si>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</si>
  <si>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</si>
  <si>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</si>
  <si>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</si>
  <si>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</si>
  <si>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</si>
  <si>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</si>
  <si>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</si>
  <si>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</si>
  <si>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</si>
  <si>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</si>
  <si>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</si>
  <si>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</si>
  <si>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PROVINCIA</t>
  </si>
  <si>
    <t>CANTONES</t>
  </si>
  <si>
    <t>CONCATENADO</t>
  </si>
  <si>
    <t>CANTON</t>
  </si>
  <si>
    <t>CIUDAD  PROVINCIA</t>
  </si>
  <si>
    <t>24 DE MAYO</t>
  </si>
  <si>
    <t>MANABI-24 DE MAYO</t>
  </si>
  <si>
    <t>A. BAQUERIZO MORENO</t>
  </si>
  <si>
    <t>GUAYAS-A. BAQUERIZO MORENO</t>
  </si>
  <si>
    <t>AGUARICO</t>
  </si>
  <si>
    <t>ORELLANA-AGUARICO</t>
  </si>
  <si>
    <t>ALAUSÍ</t>
  </si>
  <si>
    <t>CHIMBORAZO-ALAUSÍ</t>
  </si>
  <si>
    <t>AMBATO</t>
  </si>
  <si>
    <t>TUNGURAHUA-AMBATO</t>
  </si>
  <si>
    <t>ANTONIO ANTE</t>
  </si>
  <si>
    <t>IMBABURA-ANTONIO ANTE</t>
  </si>
  <si>
    <t>ARAJUNO</t>
  </si>
  <si>
    <t>PASTAZA-ARAJUNO</t>
  </si>
  <si>
    <t>ARCHIDONA</t>
  </si>
  <si>
    <t>NAPO-ARCHIDONA</t>
  </si>
  <si>
    <t>ARENILLAS</t>
  </si>
  <si>
    <t>EL ORO-ARENILLAS</t>
  </si>
  <si>
    <t>ATACAMES</t>
  </si>
  <si>
    <t>ESMERALDAS-ATACAMES</t>
  </si>
  <si>
    <t>ATAHUALPA</t>
  </si>
  <si>
    <t>EL ORO-ATAHUALPA</t>
  </si>
  <si>
    <t>AZOGUES</t>
  </si>
  <si>
    <t>CAÑAR-AZOGUES</t>
  </si>
  <si>
    <t>BABA</t>
  </si>
  <si>
    <t>LOS RIOS-BABA</t>
  </si>
  <si>
    <t>BABAHOYO</t>
  </si>
  <si>
    <t>LOS RIOS-BABAHOYO</t>
  </si>
  <si>
    <t>BALAO</t>
  </si>
  <si>
    <t>GUAYAS-BALAO</t>
  </si>
  <si>
    <t>BALSAS</t>
  </si>
  <si>
    <t>EL ORO-BALSAS</t>
  </si>
  <si>
    <t>BALZAR</t>
  </si>
  <si>
    <t>GUAYAS-BALZAR</t>
  </si>
  <si>
    <t>BAÑOS</t>
  </si>
  <si>
    <t>TUNGURAHUA-BAÑOS</t>
  </si>
  <si>
    <t>BIBLIÁN</t>
  </si>
  <si>
    <t>CAÑAR-BIBLIÁN</t>
  </si>
  <si>
    <t>BOLÍVAR (CARCHI)</t>
  </si>
  <si>
    <t>CARCHI-BOLÍVAR (CARCHI)</t>
  </si>
  <si>
    <t>BOLÍVAR (MANABI)</t>
  </si>
  <si>
    <t>MANABI-BOLÍVAR (MANABI)</t>
  </si>
  <si>
    <t>BUENA FE</t>
  </si>
  <si>
    <t>LOS RIOS-BUENA FE</t>
  </si>
  <si>
    <t>CALUMA</t>
  </si>
  <si>
    <t>BOLIVAR-CALUMA</t>
  </si>
  <si>
    <t>CALVAS</t>
  </si>
  <si>
    <t>LOJA-CALVAS</t>
  </si>
  <si>
    <t>CAMILO PONCE ENRÍQUEZ</t>
  </si>
  <si>
    <t>AZUAY-CAMILO PONCE ENRÍQUEZ</t>
  </si>
  <si>
    <t>CAÑAR-CAÑAR</t>
  </si>
  <si>
    <t>CARLOS JULIO AROSEMENA</t>
  </si>
  <si>
    <t>NAPO-CARLOS JULIO AROSEMENA</t>
  </si>
  <si>
    <t>CASCALES</t>
  </si>
  <si>
    <t>SUCUMBIOS-CASCALES</t>
  </si>
  <si>
    <t>CATAMAYO</t>
  </si>
  <si>
    <t>LOJA-CATAMAYO</t>
  </si>
  <si>
    <t>CAYAMBE</t>
  </si>
  <si>
    <t>PICHINCHA-CAYAMBE</t>
  </si>
  <si>
    <t>CELICA</t>
  </si>
  <si>
    <t>LOJA-CELICA</t>
  </si>
  <si>
    <t>CENTINELA DEL CÓNDOR</t>
  </si>
  <si>
    <t>ZAMORA CHINCHIPE-CENTINELA DEL CÓNDOR</t>
  </si>
  <si>
    <t>CEVALLOS</t>
  </si>
  <si>
    <t>TUNGURAHUA-CEVALLOS</t>
  </si>
  <si>
    <t>CHAGUARPAMBA</t>
  </si>
  <si>
    <t>LOJA-CHAGUARPAMBA</t>
  </si>
  <si>
    <t>CHAMBO</t>
  </si>
  <si>
    <t>CHIMBORAZO-CHAMBO</t>
  </si>
  <si>
    <t>CHILLA</t>
  </si>
  <si>
    <t>EL ORO-CHILLA</t>
  </si>
  <si>
    <t>CHILLANES</t>
  </si>
  <si>
    <t>BOLIVAR-CHILLANES</t>
  </si>
  <si>
    <t>CHIMBO</t>
  </si>
  <si>
    <t>BOLIVAR-CHIMBO</t>
  </si>
  <si>
    <t>CHINCHIPE</t>
  </si>
  <si>
    <t>ZAMORA CHINCHIPE-CHINCHIPE</t>
  </si>
  <si>
    <t>CHONE</t>
  </si>
  <si>
    <t>MANABI-CHONE</t>
  </si>
  <si>
    <t>CHORDELEG</t>
  </si>
  <si>
    <t>AZUAY-CHORDELEG</t>
  </si>
  <si>
    <t>CHUNCHI</t>
  </si>
  <si>
    <t>CHIMBORAZO-CHUNCHI</t>
  </si>
  <si>
    <t>COLIMES</t>
  </si>
  <si>
    <t>GUAYAS-COLIMES</t>
  </si>
  <si>
    <t>COLTA</t>
  </si>
  <si>
    <t>CHIMBORAZO-COLTA</t>
  </si>
  <si>
    <t>COTACACHI</t>
  </si>
  <si>
    <t>IMBABURA-COTACACHI</t>
  </si>
  <si>
    <t>CRNL. MARCELINO MARIDUEÑA</t>
  </si>
  <si>
    <t>GUAYAS-CRNL. MARCELINO MARIDUEÑA</t>
  </si>
  <si>
    <t>CUENCA</t>
  </si>
  <si>
    <t>AZUAY-CUENCA</t>
  </si>
  <si>
    <t>CUMANDÁ</t>
  </si>
  <si>
    <t>CHIMBORAZO-CUMANDÁ</t>
  </si>
  <si>
    <t>CUYABENO</t>
  </si>
  <si>
    <t>SUCUMBIOS-CUYABENO</t>
  </si>
  <si>
    <t>DAULE</t>
  </si>
  <si>
    <t>GUAYAS-DAULE</t>
  </si>
  <si>
    <t>DELEG</t>
  </si>
  <si>
    <t>CAÑAR-DELEG</t>
  </si>
  <si>
    <t>DURÁN</t>
  </si>
  <si>
    <t>GUAYAS-DURÁN</t>
  </si>
  <si>
    <t>ECHEANDÍA</t>
  </si>
  <si>
    <t>BOLIVAR-ECHEANDÍA</t>
  </si>
  <si>
    <t>EL CARMEN</t>
  </si>
  <si>
    <t>MANABI-EL CARMEN</t>
  </si>
  <si>
    <t>EL CHACO</t>
  </si>
  <si>
    <t>NAPO-EL CHACO</t>
  </si>
  <si>
    <t>EL EMPALME</t>
  </si>
  <si>
    <t>GUAYAS-EL EMPALME</t>
  </si>
  <si>
    <t>EL GUABO</t>
  </si>
  <si>
    <t>EL ORO-EL GUABO</t>
  </si>
  <si>
    <t>EL PAN</t>
  </si>
  <si>
    <t>AZUAY-EL PAN</t>
  </si>
  <si>
    <t>EL PANGUI</t>
  </si>
  <si>
    <t>ZAMORA CHINCHIPE-EL PANGUI</t>
  </si>
  <si>
    <t>EL TAMBO</t>
  </si>
  <si>
    <t>CAÑAR-EL TAMBO</t>
  </si>
  <si>
    <t>EL TRIUNFO</t>
  </si>
  <si>
    <t>GUAYAS-EL TRIUNFO</t>
  </si>
  <si>
    <t>ELOY ALFARO</t>
  </si>
  <si>
    <t>ESMERALDAS-ELOY ALFARO</t>
  </si>
  <si>
    <t>ESMERALDAS-ESMERALDAS</t>
  </si>
  <si>
    <t>ESPEJO</t>
  </si>
  <si>
    <t>CARCHI-ESPEJO</t>
  </si>
  <si>
    <t>ESPÍNDOLA</t>
  </si>
  <si>
    <t>LOJA-ESPÍNDOLA</t>
  </si>
  <si>
    <t>FLAVIO ALFARO</t>
  </si>
  <si>
    <t>MANABI-FLAVIO ALFARO</t>
  </si>
  <si>
    <t>FRANCISCO DE ORELLANA</t>
  </si>
  <si>
    <t>ORELLANA-FRANCISCO DE ORELLANA</t>
  </si>
  <si>
    <t>GIRÓN</t>
  </si>
  <si>
    <t>AZUAY-GIRÓN</t>
  </si>
  <si>
    <t>GONZALO PIZARRO</t>
  </si>
  <si>
    <t>SUCUMBIOS-GONZALO PIZARRO</t>
  </si>
  <si>
    <t>GONZANAMÁ</t>
  </si>
  <si>
    <t>LOJA-GONZANAMÁ</t>
  </si>
  <si>
    <t>GRAL. A. ELIZALDE</t>
  </si>
  <si>
    <t>GUAYAS-GRAL. A. ELIZALDE</t>
  </si>
  <si>
    <t>GUACHAPALA</t>
  </si>
  <si>
    <t>AZUAY-GUACHAPALA</t>
  </si>
  <si>
    <t>GUALACEO</t>
  </si>
  <si>
    <t>AZUAY-GUALACEO</t>
  </si>
  <si>
    <t>GUALAQUIZA</t>
  </si>
  <si>
    <t>MORONA SANTIAGO-GUALAQUIZA</t>
  </si>
  <si>
    <t>GUAMOTE</t>
  </si>
  <si>
    <t>CHIMBORAZO-GUAMOTE</t>
  </si>
  <si>
    <t>GUANO</t>
  </si>
  <si>
    <t>CHIMBORAZO-GUANO</t>
  </si>
  <si>
    <t>GUARANDA</t>
  </si>
  <si>
    <t>BOLIVAR-GUARANDA</t>
  </si>
  <si>
    <t>GUAYAQUIL</t>
  </si>
  <si>
    <t>GUAYAS-GUAYAQUIL</t>
  </si>
  <si>
    <t>HUAMBOYA</t>
  </si>
  <si>
    <t>MORONA SANTIAGO-HUAMBOYA</t>
  </si>
  <si>
    <t>HUAQUILLAS</t>
  </si>
  <si>
    <t>EL ORO-HUAQUILLAS</t>
  </si>
  <si>
    <t>IBARRA</t>
  </si>
  <si>
    <t>IMBABURA-IBARRA</t>
  </si>
  <si>
    <t>ISABELA</t>
  </si>
  <si>
    <t>GALAPAGOS-ISABELA</t>
  </si>
  <si>
    <t>ISIDRO AYORA</t>
  </si>
  <si>
    <t>GUAYAS-ISIDRO AYORA</t>
  </si>
  <si>
    <t>JAMA</t>
  </si>
  <si>
    <t>MANABI-JAMA</t>
  </si>
  <si>
    <t>JARAMIJÓ</t>
  </si>
  <si>
    <t>MANABI-JARAMIJÓ</t>
  </si>
  <si>
    <t>JIPIJAPA</t>
  </si>
  <si>
    <t>MANABI-JIPIJAPA</t>
  </si>
  <si>
    <t>JOYA DE LOS SACHAS</t>
  </si>
  <si>
    <t>ORELLANA-JOYA DE LOS SACHAS</t>
  </si>
  <si>
    <t>JUNÍN</t>
  </si>
  <si>
    <t>MANABI-JUNÍN</t>
  </si>
  <si>
    <t>LA CONCORDIA</t>
  </si>
  <si>
    <t>ESMERALDAS-LA CONCORDIA</t>
  </si>
  <si>
    <t>LA CONCORDIA (SANTO DOMINGO DE LOS TSÁCHILAS)</t>
  </si>
  <si>
    <t>SANTO DOMINGO DE LOS TSACHILAS-LA CONCORDIA (SANTO DOMINGO DE LOS TSÁCHILAS)</t>
  </si>
  <si>
    <t>LA LIBERTAD</t>
  </si>
  <si>
    <t>SANTA ELENA-LA LIBERTAD</t>
  </si>
  <si>
    <t>LA MANÁ</t>
  </si>
  <si>
    <t>COTOPAXI-LA MANÁ</t>
  </si>
  <si>
    <t>LA TRONCAL</t>
  </si>
  <si>
    <t>CAÑAR-LA TRONCAL</t>
  </si>
  <si>
    <t>LAGO AGRIO</t>
  </si>
  <si>
    <t>SUCUMBIOS-LAGO AGRIO</t>
  </si>
  <si>
    <t>LAS LAJAS</t>
  </si>
  <si>
    <t>EL ORO-LAS LAJAS</t>
  </si>
  <si>
    <t>LAS NAVES</t>
  </si>
  <si>
    <t>BOLIVAR-LAS NAVES</t>
  </si>
  <si>
    <t>LATACUNGA</t>
  </si>
  <si>
    <t>COTOPAXI-LATACUNGA</t>
  </si>
  <si>
    <t>LIMÓN INDANZA</t>
  </si>
  <si>
    <t>MORONA SANTIAGO-LIMÓN INDANZA</t>
  </si>
  <si>
    <t>LOGROÑO</t>
  </si>
  <si>
    <t>MORONA SANTIAGO-LOGROÑO</t>
  </si>
  <si>
    <t>LOJA-LOJA</t>
  </si>
  <si>
    <t>LOMAS DE SARGENTILLO</t>
  </si>
  <si>
    <t>GUAYAS-LOMAS DE SARGENTILLO</t>
  </si>
  <si>
    <t>LORETO</t>
  </si>
  <si>
    <t>ORELLANA-LORETO</t>
  </si>
  <si>
    <t>MACARÁ</t>
  </si>
  <si>
    <t>LOJA-MACARÁ</t>
  </si>
  <si>
    <t>MACHALA</t>
  </si>
  <si>
    <t>EL ORO-MACHALA</t>
  </si>
  <si>
    <t>MANTA</t>
  </si>
  <si>
    <t>MANABI-MANTA</t>
  </si>
  <si>
    <t>MARCABELÍ</t>
  </si>
  <si>
    <t>EL ORO-MARCABELÍ</t>
  </si>
  <si>
    <t>MEJÍA</t>
  </si>
  <si>
    <t>PICHINCHA-MEJÍA</t>
  </si>
  <si>
    <t>MERA</t>
  </si>
  <si>
    <t>PASTAZA-MERA</t>
  </si>
  <si>
    <t>MILAGRO</t>
  </si>
  <si>
    <t>GUAYAS-MILAGRO</t>
  </si>
  <si>
    <t>MIRA</t>
  </si>
  <si>
    <t>CARCHI-MIRA</t>
  </si>
  <si>
    <t>MOCACHE</t>
  </si>
  <si>
    <t>LOS RIOS-MOCACHE</t>
  </si>
  <si>
    <t>MOCHA</t>
  </si>
  <si>
    <t>TUNGURAHUA-MOCHA</t>
  </si>
  <si>
    <t>MONTALVO</t>
  </si>
  <si>
    <t>LOS RIOS-MONTALVO</t>
  </si>
  <si>
    <t>MONTECRISTI</t>
  </si>
  <si>
    <t>MANABI-MONTECRISTI</t>
  </si>
  <si>
    <t>MONTÚFAR</t>
  </si>
  <si>
    <t>CARCHI-MONTÚFAR</t>
  </si>
  <si>
    <t>MORONA</t>
  </si>
  <si>
    <t>MORONA SANTIAGO-MORONA</t>
  </si>
  <si>
    <t>MUISNE</t>
  </si>
  <si>
    <t>ESMERALDAS-MUISNE</t>
  </si>
  <si>
    <t>NABÓN</t>
  </si>
  <si>
    <t>AZUAY-NABÓN</t>
  </si>
  <si>
    <t>NANGARITZA</t>
  </si>
  <si>
    <t>ZAMORA CHINCHIPE-NANGARITZA</t>
  </si>
  <si>
    <t>NARANJAL</t>
  </si>
  <si>
    <t>GUAYAS-NARANJAL</t>
  </si>
  <si>
    <t>NARANJITO</t>
  </si>
  <si>
    <t>GUAYAS-NARANJITO</t>
  </si>
  <si>
    <t>NOBOL / PIEDRAHITA</t>
  </si>
  <si>
    <t>GUAYAS-NOBOL / PIEDRAHITA</t>
  </si>
  <si>
    <t>OLMEDO (LOJA)</t>
  </si>
  <si>
    <t>LOJA-OLMEDO (LOJA)</t>
  </si>
  <si>
    <t>OLMEDO (MANABÍ)</t>
  </si>
  <si>
    <t>MANABI-OLMEDO (MANABÍ)</t>
  </si>
  <si>
    <t>OÑA</t>
  </si>
  <si>
    <t>AZUAY-OÑA</t>
  </si>
  <si>
    <t>OTAVALO</t>
  </si>
  <si>
    <t>IMBABURA-OTAVALO</t>
  </si>
  <si>
    <t>PABLO SEXTO</t>
  </si>
  <si>
    <t>MORONA SANTIAGO-PABLO SEXTO</t>
  </si>
  <si>
    <t>PAJÁN</t>
  </si>
  <si>
    <t>MANABI-PAJÁN</t>
  </si>
  <si>
    <t>PALANDA</t>
  </si>
  <si>
    <t>ZAMORA CHINCHIPE-PALANDA</t>
  </si>
  <si>
    <t>PALENQUE</t>
  </si>
  <si>
    <t>LOS RIOS-PALENQUE</t>
  </si>
  <si>
    <t>PALESTINA</t>
  </si>
  <si>
    <t>GUAYAS-PALESTINA</t>
  </si>
  <si>
    <t>PALLATANGA</t>
  </si>
  <si>
    <t>CHIMBORAZO-PALLATANGA</t>
  </si>
  <si>
    <t>PALORA</t>
  </si>
  <si>
    <t>MORONA SANTIAGO-PALORA</t>
  </si>
  <si>
    <t>PALTAS</t>
  </si>
  <si>
    <t>LOJA-PALTAS</t>
  </si>
  <si>
    <t>PANGUA</t>
  </si>
  <si>
    <t>COTOPAXI-PANGUA</t>
  </si>
  <si>
    <t>PAQUISHA</t>
  </si>
  <si>
    <t>ZAMORA CHINCHIPE-PAQUISHA</t>
  </si>
  <si>
    <t>PASAJE</t>
  </si>
  <si>
    <t>EL ORO-PASAJE</t>
  </si>
  <si>
    <t>PASTAZA-PASTAZA</t>
  </si>
  <si>
    <t>PATATE</t>
  </si>
  <si>
    <t>TUNGURAHUA-PATATE</t>
  </si>
  <si>
    <t>PAUTE</t>
  </si>
  <si>
    <t>AZUAY-PAUTE</t>
  </si>
  <si>
    <t>PEDERNALES</t>
  </si>
  <si>
    <t>MANABI-PEDERNALES</t>
  </si>
  <si>
    <t>PEDRO CARBO</t>
  </si>
  <si>
    <t>GUAYAS-PEDRO CARBO</t>
  </si>
  <si>
    <t>PEDRO MONCAYO</t>
  </si>
  <si>
    <t>PICHINCHA-PEDRO MONCAYO</t>
  </si>
  <si>
    <t>PEDRO VICENTE MALDONADO</t>
  </si>
  <si>
    <t>PICHINCHA-PEDRO VICENTE MALDONADO</t>
  </si>
  <si>
    <t>PELILEO</t>
  </si>
  <si>
    <t>TUNGURAHUA-PELILEO</t>
  </si>
  <si>
    <t>PENIPE</t>
  </si>
  <si>
    <t>CHIMBORAZO-PENIPE</t>
  </si>
  <si>
    <t>MANABI-PICHINCHA</t>
  </si>
  <si>
    <t>PÍLLARO</t>
  </si>
  <si>
    <t>TUNGURAHUA-PÍLLARO</t>
  </si>
  <si>
    <t>PIMAMPIRO</t>
  </si>
  <si>
    <t>IMBABURA-PIMAMPIRO</t>
  </si>
  <si>
    <t>PINDAL</t>
  </si>
  <si>
    <t>LOJA-PINDAL</t>
  </si>
  <si>
    <t>PIÑAS</t>
  </si>
  <si>
    <t>EL ORO-PIÑAS</t>
  </si>
  <si>
    <t>PLAYAS</t>
  </si>
  <si>
    <t>GUAYAS-PLAYAS</t>
  </si>
  <si>
    <t>PORTOVELO</t>
  </si>
  <si>
    <t>EL ORO-PORTOVELO</t>
  </si>
  <si>
    <t>PORTOVIEJO</t>
  </si>
  <si>
    <t>MANABI-PORTOVIEJO</t>
  </si>
  <si>
    <t>PUCARÁ</t>
  </si>
  <si>
    <t>AZUAY-PUCARÁ</t>
  </si>
  <si>
    <t>PUEBLO VIEJO</t>
  </si>
  <si>
    <t>LOS RIOS-PUEBLO VIEJO</t>
  </si>
  <si>
    <t>PUERTO LÓPEZ</t>
  </si>
  <si>
    <t>MANABI-PUERTO LÓPEZ</t>
  </si>
  <si>
    <t>PUERTO QUITO</t>
  </si>
  <si>
    <t>PICHINCHA-PUERTO QUITO</t>
  </si>
  <si>
    <t>PUJILÍ</t>
  </si>
  <si>
    <t>COTOPAXI-PUJILÍ</t>
  </si>
  <si>
    <t>PUTUMAYO</t>
  </si>
  <si>
    <t>SUCUMBIOS-PUTUMAYO</t>
  </si>
  <si>
    <t>PUYANGO</t>
  </si>
  <si>
    <t>LOJA-PUYANGO</t>
  </si>
  <si>
    <t>QUERO</t>
  </si>
  <si>
    <t>TUNGURAHUA-QUERO</t>
  </si>
  <si>
    <t>QUEVEDO</t>
  </si>
  <si>
    <t>LOS RIOS-QUEVEDO</t>
  </si>
  <si>
    <t>QUIJOS</t>
  </si>
  <si>
    <t>NAPO-QUIJOS</t>
  </si>
  <si>
    <t>QUILANGA</t>
  </si>
  <si>
    <t>LOJA-QUILANGA</t>
  </si>
  <si>
    <t>QUININDÉ</t>
  </si>
  <si>
    <t>ESMERALDAS-QUININDÉ</t>
  </si>
  <si>
    <t>QUITO</t>
  </si>
  <si>
    <t>PICHINCHA-QUITO</t>
  </si>
  <si>
    <t>RÍO VERDE</t>
  </si>
  <si>
    <t>ESMERALDAS-RÍO VERDE</t>
  </si>
  <si>
    <t>RIOBAMBA</t>
  </si>
  <si>
    <t>CHIMBORAZO-RIOBAMBA</t>
  </si>
  <si>
    <t>ROCAFUERTE</t>
  </si>
  <si>
    <t>MANABI-ROCAFUERTE</t>
  </si>
  <si>
    <t>RUMIÑAHUI</t>
  </si>
  <si>
    <t>PICHINCHA-RUMIÑAHUI</t>
  </si>
  <si>
    <t>SALCEDO</t>
  </si>
  <si>
    <t>COTOPAXI-SALCEDO</t>
  </si>
  <si>
    <t>SALINAS</t>
  </si>
  <si>
    <t>SANTA ELENA-SALINAS</t>
  </si>
  <si>
    <t>SALITRE (URBINA JADO)</t>
  </si>
  <si>
    <t>GUAYAS-SALITRE (URBINA JADO)</t>
  </si>
  <si>
    <t>SAMBORONDÓN</t>
  </si>
  <si>
    <t>GUAYAS-SAMBORONDÓN</t>
  </si>
  <si>
    <t>SAN CRISTOBAL</t>
  </si>
  <si>
    <t>GALAPAGOS-SAN CRISTOBAL</t>
  </si>
  <si>
    <t>SAN FERNANDO</t>
  </si>
  <si>
    <t>AZUAY-SAN FERNANDO</t>
  </si>
  <si>
    <t>SAN JUAN BOSCO</t>
  </si>
  <si>
    <t>MORONA SANTIAGO-SAN JUAN BOSCO</t>
  </si>
  <si>
    <t>SAN LORENZO</t>
  </si>
  <si>
    <t>ESMERALDAS-SAN LORENZO</t>
  </si>
  <si>
    <t>SAN MIGUEL</t>
  </si>
  <si>
    <t>BOLIVAR-SAN MIGUEL</t>
  </si>
  <si>
    <t>SAN MIGUEL DE LOS BANCOS</t>
  </si>
  <si>
    <t>PICHINCHA-SAN MIGUEL DE LOS BANCOS</t>
  </si>
  <si>
    <t>SAN PEDRO DE HUACA</t>
  </si>
  <si>
    <t>CARCHI-SAN PEDRO DE HUACA</t>
  </si>
  <si>
    <t>SAN VICENTE</t>
  </si>
  <si>
    <t>MANABI-SAN VICENTE</t>
  </si>
  <si>
    <t>SANTA ANA</t>
  </si>
  <si>
    <t>MANABI-SANTA ANA</t>
  </si>
  <si>
    <t>SANTA CLARA</t>
  </si>
  <si>
    <t>PASTAZA-SANTA CLARA</t>
  </si>
  <si>
    <t>SANTA CRUZ</t>
  </si>
  <si>
    <t>GALAPAGOS-SANTA CRUZ</t>
  </si>
  <si>
    <t>SANTA ELENA-SANTA ELENA</t>
  </si>
  <si>
    <t>SANTA ISABEL</t>
  </si>
  <si>
    <t>AZUAY-SANTA ISABEL</t>
  </si>
  <si>
    <t>SANTA LUCÍA</t>
  </si>
  <si>
    <t>GUAYAS-SANTA LUCÍA</t>
  </si>
  <si>
    <t>SANTA ROSA</t>
  </si>
  <si>
    <t>EL ORO-SANTA ROSA</t>
  </si>
  <si>
    <t>SANTIAGO</t>
  </si>
  <si>
    <t>MORONA SANTIAGO-SANTIAGO</t>
  </si>
  <si>
    <t>SANTO DOMINGO</t>
  </si>
  <si>
    <t>SANTO DOMINGO DE LOS TSACHILAS-SANTO DOMINGO</t>
  </si>
  <si>
    <t>SAQUISILÍ</t>
  </si>
  <si>
    <t>COTOPAXI-SAQUISILÍ</t>
  </si>
  <si>
    <t>SARAGURO</t>
  </si>
  <si>
    <t>LOJA-SARAGURO</t>
  </si>
  <si>
    <t>SEVILLA DE ORO</t>
  </si>
  <si>
    <t>AZUAY-SEVILLA DE ORO</t>
  </si>
  <si>
    <t>SHUSHUFINDI</t>
  </si>
  <si>
    <t>SUCUMBIOS-SHUSHUFINDI</t>
  </si>
  <si>
    <t>SIGCHOS</t>
  </si>
  <si>
    <t>COTOPAXI-SIGCHOS</t>
  </si>
  <si>
    <t>SIGSIG</t>
  </si>
  <si>
    <t>AZUAY-SIGSIG</t>
  </si>
  <si>
    <t>SIMÓN BOLÍVAR</t>
  </si>
  <si>
    <t>GUAYAS-SIMÓN BOLÍVAR</t>
  </si>
  <si>
    <t>SOZORANGA</t>
  </si>
  <si>
    <t>LOJA-SOZORANGA</t>
  </si>
  <si>
    <t>SUCRE</t>
  </si>
  <si>
    <t>MANABI-SUCRE</t>
  </si>
  <si>
    <t>SUCUA</t>
  </si>
  <si>
    <t>MORONA SANTIAGO-SUCUA</t>
  </si>
  <si>
    <t>SUCUMBÍOS</t>
  </si>
  <si>
    <t>SUCUMBIOS-SUCUMBÍOS</t>
  </si>
  <si>
    <t>SUSCAL</t>
  </si>
  <si>
    <t>CAÑAR-SUSCAL</t>
  </si>
  <si>
    <t>TAISHA</t>
  </si>
  <si>
    <t>MORONA SANTIAGO-TAISHA</t>
  </si>
  <si>
    <t>TENA</t>
  </si>
  <si>
    <t>NAPO-TENA</t>
  </si>
  <si>
    <t>TISALEO</t>
  </si>
  <si>
    <t>TUNGURAHUA-TISALEO</t>
  </si>
  <si>
    <t>TIWINTZA</t>
  </si>
  <si>
    <t>MORONA SANTIAGO-TIWINTZA</t>
  </si>
  <si>
    <t>TOSAGUA</t>
  </si>
  <si>
    <t>MANABI-TOSAGUA</t>
  </si>
  <si>
    <t>TULCÁN</t>
  </si>
  <si>
    <t>CARCHI-TULCÁN</t>
  </si>
  <si>
    <t>URCUQUÍ</t>
  </si>
  <si>
    <t>IMBABURA-URCUQUÍ</t>
  </si>
  <si>
    <t>URDANETA</t>
  </si>
  <si>
    <t>LOS RIOS-URDANETA</t>
  </si>
  <si>
    <t>VALENCIA</t>
  </si>
  <si>
    <t>LOS RIOS-VALENCIA</t>
  </si>
  <si>
    <t>VENTANAS</t>
  </si>
  <si>
    <t>LOS RIOS-VENTANAS</t>
  </si>
  <si>
    <t>VINCES</t>
  </si>
  <si>
    <t>LOS RIOS-VINCES</t>
  </si>
  <si>
    <t>YACUAMBI</t>
  </si>
  <si>
    <t>ZAMORA CHINCHIPE-YACUAMBI</t>
  </si>
  <si>
    <t>YAGUACHI</t>
  </si>
  <si>
    <t>GUAYAS-YAGUACHI</t>
  </si>
  <si>
    <t>YANZATZA</t>
  </si>
  <si>
    <t>ZAMORA CHINCHIPE-YANZATZA</t>
  </si>
  <si>
    <t>ZAMORA</t>
  </si>
  <si>
    <t>ZAMORA CHINCHIPE-ZAMORA</t>
  </si>
  <si>
    <t>ZAPOTILLO</t>
  </si>
  <si>
    <t>LOJA-ZAPOTILLO</t>
  </si>
  <si>
    <t>ZARUMA</t>
  </si>
  <si>
    <t>EL ORO-ZARUMA</t>
  </si>
  <si>
    <t>PERFILES</t>
  </si>
  <si>
    <t>ADMINISTRADOR DE RESTAURANTE - NTE INEN 2 436: 2008</t>
  </si>
  <si>
    <t>AGENTE DE VENTAS - NTE INEN 2 445: 2008</t>
  </si>
  <si>
    <t>ASERRADO DE MADERA</t>
  </si>
  <si>
    <t>ASISTENCIA ADMINISTRATIVA</t>
  </si>
  <si>
    <t>ASISTENCIA DE COCINA PARA TURISMO COMUNITARIO</t>
  </si>
  <si>
    <t>ASISTENCIA DE CONTABILIDAD</t>
  </si>
  <si>
    <t>ASISTENCIA DE PRIMEROS AUXILIOS VETERINARIOS</t>
  </si>
  <si>
    <t>ASISTENTE DEL HOGAR - NTE INEN 2 521:2010</t>
  </si>
  <si>
    <t>AUDITOR NOCTURNO - NTE INEN 2 449: 2008</t>
  </si>
  <si>
    <t>AYUDANTE DE MESERO - NTE INEN 2 454: 2008</t>
  </si>
  <si>
    <t>BODEGAJE</t>
  </si>
  <si>
    <t>BORDADO ARTESANAL DE PRENDAS DE VESTIR</t>
  </si>
  <si>
    <t>CHEF DE COCINA - NTE INEN 2 442: 2008</t>
  </si>
  <si>
    <t>CHEF PASTELERO - PANADERO - NTE INEN 2 457: 2008</t>
  </si>
  <si>
    <t>CONDUCTOR PROFESIONAL DE BUS - NTE INEN 2 463: 2008</t>
  </si>
  <si>
    <t>COORDINADOR DE EVENTOS - NTE INEN 2 448: 2008</t>
  </si>
  <si>
    <t>DESARROLLO DE MOLDES Y PATRONES</t>
  </si>
  <si>
    <t>DESARROLLO DE SOFTWARE</t>
  </si>
  <si>
    <t>DISEÑO DE CALZADO</t>
  </si>
  <si>
    <t>DISEÑO DE MOLDES Y MODELOS</t>
  </si>
  <si>
    <t>ENCARGADO DE MANTENIMIENTO - NTE INEN 2 434: 2008</t>
  </si>
  <si>
    <t>ENCARGADO DE RESERVAS - NTE INEN 2 428: 2008</t>
  </si>
  <si>
    <t>ENDEREZAMIENTO Y SOLDADURA AUTOMOTRIZ</t>
  </si>
  <si>
    <t>ESTIBAJE</t>
  </si>
  <si>
    <t>FLORICULTURA</t>
  </si>
  <si>
    <t>GERENTE DE OPERADORAS - NTE INEN 2 464: 2008</t>
  </si>
  <si>
    <t>GESTIÓN EN ACUICULTURA</t>
  </si>
  <si>
    <t>GESTIÓN EN CUERO</t>
  </si>
  <si>
    <t>GESTIÓN EN PROCESAMIENTO DE ALIMENTOS</t>
  </si>
  <si>
    <t>HORTICULTURA</t>
  </si>
  <si>
    <t>HOSPITALIDAD - NTE INEN 2 451: 2008</t>
  </si>
  <si>
    <t>INDUSTRIA DEL ACEITE Y GRASAS COMESTIBLES</t>
  </si>
  <si>
    <t>INDUSTRIA TEXTIL</t>
  </si>
  <si>
    <t>INDUSTRIAS DERIVADAS DE LA UVA Y DEL VINO</t>
  </si>
  <si>
    <t>INSTALACIONES DE GAS</t>
  </si>
  <si>
    <t>INSTALACIONES HIDROSANITARIAS</t>
  </si>
  <si>
    <t>INSTRUCTOR DE SEGURIDAD ALIMENTARIA - NTE INEN 2 460: 2008</t>
  </si>
  <si>
    <t>MANEJO DE TINTES PINTURAS Y ACABADOS DE PRODUCTOS DE MADERA Y PREFABRICADOS</t>
  </si>
  <si>
    <t>MANTENIMIENTO DE VIVIENDAS Y EDIFICIOS</t>
  </si>
  <si>
    <t>MATRICERIA</t>
  </si>
  <si>
    <t>MECANIZADO POR ARRANQUE DE VIRUTA</t>
  </si>
  <si>
    <t>MESERO POLIVALENTE - NTE INEN 2 453: 2008</t>
  </si>
  <si>
    <t>MOLDEO Y MACHERIA</t>
  </si>
  <si>
    <t>OPERACIONES DE ASISTENCIA A EQUIPAJES EN AEROPUERTOS</t>
  </si>
  <si>
    <t>OPERACIONES DE AUDIO EN EVENTOS ARTÍSTICOS</t>
  </si>
  <si>
    <t>OPERACIONES DE CORTE DE PIELES Y CUEROS</t>
  </si>
  <si>
    <t>OPERACIONES DE DESPOSTE DE ANIMALES</t>
  </si>
  <si>
    <t>OPERACIONES DE LACADO</t>
  </si>
  <si>
    <t>OPERACIONES DE MOLIENDA</t>
  </si>
  <si>
    <t>OPERACIONES DE MOLINO DE ARROZ</t>
  </si>
  <si>
    <t>OPERACIONES DE PRENSADO</t>
  </si>
  <si>
    <t>OPERACIONES DE RIEGO TECNIFICADO EN CULTIVOS</t>
  </si>
  <si>
    <t>OPERACIONES EN ILUMINACIÓN ESCÉNICA</t>
  </si>
  <si>
    <t>OPERACIONES EN MONTAJE DE CUBIERTAS</t>
  </si>
  <si>
    <t>OPERACIONES EN PROCESO PAC (CORTE POR ARCO PLASMA)</t>
  </si>
  <si>
    <t>OPERACIONES EN PROCESOS DE RIBERA Y CURTICION</t>
  </si>
  <si>
    <t>OPERACIONES ESPECIALIZADAS DEL MONITOREO DE PLAGAS</t>
  </si>
  <si>
    <t>OPERACIONES ESPECIALIZADAS EN CONFECCIONES TEXTILES</t>
  </si>
  <si>
    <t>OPERACIONES ESPECIALIZADAS EN PROCESAMIENTO DE AGUARDIENTE DE CAÑA</t>
  </si>
  <si>
    <t>OPERACIONES ESPECIALIZADAS EN PROCESOS DE TINTURA Y ENGRASE DE PIELES</t>
  </si>
  <si>
    <t>OPERACIONES ESPECIALIZADAS EN REDES DEPARTAMENTALES</t>
  </si>
  <si>
    <t>OPERACIONES ESPECIALIZADAS EN TRATAMIENTO DE AGUAS</t>
  </si>
  <si>
    <t>ORGANIZADOR DE EVENTOS - NTE INEN 2 452: 2008</t>
  </si>
  <si>
    <t>PATRONAJE DE CALZADO</t>
  </si>
  <si>
    <t>PESCA ARTESANAL</t>
  </si>
  <si>
    <t>PINTURA AUTOMOTRIZ</t>
  </si>
  <si>
    <t>PINTURA Y TAPIZADO</t>
  </si>
  <si>
    <t>POSILLERO - NTE INEN 2 435: 2008</t>
  </si>
  <si>
    <t>PROCESAMIENTO DE PLANTA DE AVES</t>
  </si>
  <si>
    <t>PROCESAMIENTO DE PLANTA DE CERDOS</t>
  </si>
  <si>
    <t>RECEPCIONISTA POLIVALENTE - NTE INEN 2 446: 2008</t>
  </si>
  <si>
    <t>SEGURIDAD ALIMENTARIA PARA PERSONAL OPERATIVO - NTE INEN 2 458: 2008</t>
  </si>
  <si>
    <t>SEGURIDAD ALIMENTARIA PARA SUPERVISORES Y GERENTES - NTE INEN 2 459: 2008</t>
  </si>
  <si>
    <t>SERVICIO DE CATERING</t>
  </si>
  <si>
    <t>SERVICIO DE VINOS Y LICORES</t>
  </si>
  <si>
    <t>SERVICIOS HOTELEROS</t>
  </si>
  <si>
    <t>SOLDADURA</t>
  </si>
  <si>
    <t>SOLDADURA DE MANTENIMIENTO</t>
  </si>
  <si>
    <t>SOLDADURA EN PROCESO GMAW (MIG.MAG) SOLDADURA POR ARCO PROTEGIDO CON GAS</t>
  </si>
  <si>
    <t>SOLDADURA EN PROCESO GTAW SOLDADURA POR ARCO CON TUNGSTENO Y GAS</t>
  </si>
  <si>
    <t>SOLDADURA EN PROCESO SAW (SOLDADURA POR ARCO SUMERGIDO)</t>
  </si>
  <si>
    <t>SOLDADURAS ESPECIALES</t>
  </si>
  <si>
    <t>TRAMOYISTA</t>
  </si>
  <si>
    <t>TRANSPORTE DE MATERIALES PARA ACTIVIDADES MINERAS</t>
  </si>
  <si>
    <t>TRATAMIENTOS SUPERFICIALES</t>
  </si>
  <si>
    <t>VENTAS</t>
  </si>
  <si>
    <t>TÉCNICAS DE PRODUCCIÓN AGROPECUARIA</t>
  </si>
  <si>
    <t>OPERACIONES DE GRANJA INTEGRAL ORGÁNICA</t>
  </si>
  <si>
    <t>AGRICULTURA DE PLANTACIÓN DE CACAO</t>
  </si>
  <si>
    <t>CULTIVO Y APROVECHAMIENTO DE ESPECIES ÚTILES DE LA FLORA DE LA AMAZONIA ECUATORIANA</t>
  </si>
  <si>
    <t>SUPERVISIÓN DE CULTIVOS</t>
  </si>
  <si>
    <t>APLICACIÓN DE AGROQUÍMICOS EN CULTIVOS</t>
  </si>
  <si>
    <t>TÉCNICAS DE MANEJO DE CULTIVOS ORGÁNICOS</t>
  </si>
  <si>
    <t>MANEJO INTEGRAL DE HUERTOS AGRO-ECOLÓGICOS</t>
  </si>
  <si>
    <t>PRODUCCIÓN, MANTENIMIENTO Y CONTROL DE VIVEROS</t>
  </si>
  <si>
    <t>APICULTURA BÁSICA</t>
  </si>
  <si>
    <t>TÉCNICAS DE PRODUCCIÓN PECUARIA</t>
  </si>
  <si>
    <t>GALPONERÍA DE GRANJA DE POLLOS DE ENGORDE</t>
  </si>
  <si>
    <t>TÉCNICAS DE MANEJO DE GANADO LECHERO</t>
  </si>
  <si>
    <t>OPERACIONES ESPECIALIZADAS EN CONSTRUCCIÓN DE INVERNADEROS</t>
  </si>
  <si>
    <t>PRODUCCIÓN DE SEMILLAS Y PROPAGACIÓN</t>
  </si>
  <si>
    <t>GESTIÓN PECUARIA</t>
  </si>
  <si>
    <t>GESTIÓN EN AGRICULTURA</t>
  </si>
  <si>
    <t>GESTIÓN EN FLORICULTURA</t>
  </si>
  <si>
    <t>GESTIÓN FORESTAL</t>
  </si>
  <si>
    <t>TÉCNICAS DE CULTIVO ACUÍCOLA</t>
  </si>
  <si>
    <t>CULTIVO Y RECOLECCIÓN COSTERA</t>
  </si>
  <si>
    <t>TRABAJO ACUÍCOLA DE CAMPO</t>
  </si>
  <si>
    <t>BUCEO Y RECOLECCIÓN DE ESPECIES Y RECURSOS HIDROBIOLÓGICOS</t>
  </si>
  <si>
    <t>SUPERVISIÓN DE BUCEO</t>
  </si>
  <si>
    <t>SUPERVISIÓN DE PSICULTURA</t>
  </si>
  <si>
    <t>MINERÍA SUBTERRÁNEA</t>
  </si>
  <si>
    <t>OPERACIONES ESPECIALIZADAS EN EXCAVACIÓN A CIELO ABIERTO CON EXPLOSIVOS</t>
  </si>
  <si>
    <t>OPERACIONES AUXILIARES EN EXCAVACIONES SUBTERRÁNEAS Y A CIELO ABIERTO</t>
  </si>
  <si>
    <t>GESTIÓN EN OPERACIONES PETROLERAS</t>
  </si>
  <si>
    <t>MOLDEADO EN FUNDICIÓN DE ARENA</t>
  </si>
  <si>
    <t>OPERACIÓN DE PERFORACIÓN CON EQUIPO JUMBO EN OBRAS SUBTERRÁNEAS</t>
  </si>
  <si>
    <t>SUPERVISIÓN DEL MANEJO DE CADENA DE FRIO EN POST-PRODUCCIÓN</t>
  </si>
  <si>
    <t>OPERACIONES DE SALA DE REFRIGERACIÓN</t>
  </si>
  <si>
    <t>OPERACIONES DE MÁQUINA ENLATADORA DE ALIMENTOS</t>
  </si>
  <si>
    <t>OPERACIONES DEL PROCESAMIENTO DE PRODUCTOS LÁCTEOS</t>
  </si>
  <si>
    <t>OPERACIONES DE MÁQUINA DE EMPAQUE Y SELLADO DE PESCADO Y MARISCOS</t>
  </si>
  <si>
    <t>SUPERVISIÓN DE PROCESOS EN LA INDUSTRIA DE PRODUCTOS DERIVADOS DE LA PESCA Y ACUICULTURA</t>
  </si>
  <si>
    <t>EVISCERACIÓN DE PESCADO</t>
  </si>
  <si>
    <t>PROCESAMIENTO Y CONSERVACIÓN DE PRODUCTOS DE LA PESCA Y ACUICULTURA</t>
  </si>
  <si>
    <t>OPERACIONES DE MÁQUINA DE TOSTADO MOLIENDA Y REFINADO DE CACAO</t>
  </si>
  <si>
    <t>OPERACIONES DE MÁQUINA DE PRENSADO DE CACAO</t>
  </si>
  <si>
    <t>SUPERVISIÓN EN PROCESAMIENTO DE PRODUCTOS DERIVADOS DE CACAO</t>
  </si>
  <si>
    <t>ELABORACIÓN DE PRODUCTOS A BASE DE CHOCOLATE</t>
  </si>
  <si>
    <t>OPERACIONES ESPECIALIZADAS EN EL PROCESAMIENTO DE CAFÉ Y SUCEDÁNEOS</t>
  </si>
  <si>
    <t>PRODUCCIÓN DE CAFÉS ESPECIALES</t>
  </si>
  <si>
    <t>PREPARACIÓN Y CREACIÓN DE BEBIDAS A BASE DE CAFÉ</t>
  </si>
  <si>
    <t>OPERACIONES DE MÁQUINA PARA LA ELABORACIÓN DE PRODUCTOS A BASE DE CEREALES</t>
  </si>
  <si>
    <t>OPERACIONES EN LA ELABORACIÓN DE BALANCEADO</t>
  </si>
  <si>
    <t>OPERACIONES ESPECIALIZADAS EN CONSERVAS DE FRUTAS EN ALMÍBAR</t>
  </si>
  <si>
    <t>TÉCNICAS EN CONSERVACIÓN Y PROCESAMIENTO DE FRUTAS Y VEGETALES</t>
  </si>
  <si>
    <t>SUPERVISIÓN EN PROCESAMIENTO DE FRUTAS</t>
  </si>
  <si>
    <t xml:space="preserve">SUPERVISIÓN DE CALIDAD DE ALIMENTOS / PANADERÍA </t>
  </si>
  <si>
    <t>PANADERÍA</t>
  </si>
  <si>
    <t>PASTELERÍA / PASTELERÍA</t>
  </si>
  <si>
    <t>REPOSTERÍA</t>
  </si>
  <si>
    <t>PREPARACIONES GASTRONÓMICAS DE COCINA</t>
  </si>
  <si>
    <t>MANIPULACIÓN Y PREPARACIÓN DE ALIMENTOS PARA EL TURISMO COMUNITARIO</t>
  </si>
  <si>
    <t>ELABORACIÓN DE PRODUCTOS PARA ALIMENTACIÓN ANIMAL</t>
  </si>
  <si>
    <t>OBTENCIÓN DE ACEITES DE SEMILLAS Y GRASAS</t>
  </si>
  <si>
    <t xml:space="preserve">PANADERÍA Y BOLLERÍA / PANADERÍA </t>
  </si>
  <si>
    <t>PASTELERÍA Y CONFITERÍA/ PASTELERÍA</t>
  </si>
  <si>
    <t>PREPARACIONES CULINARIAS DE PARTIDA</t>
  </si>
  <si>
    <t>OPERACIONES ESPECIALIZADAS EN PROCESAMIENTO DE PRODUCTOS CÁRNICOS</t>
  </si>
  <si>
    <t>OPERACIONES ESPECIALIZADAS EN ELABORACIÓN DE DERIVADOS DE CEREALES Y DULCES</t>
  </si>
  <si>
    <t>ELABORACIÓN DE AZÚCAR</t>
  </si>
  <si>
    <t>OPERACIONES ESPECIALIZADAS EN ELABORACIÓN DE FRUTOS SECOS</t>
  </si>
  <si>
    <t>OPERACIONES ESPECIALIZADAS EN EXTRACCIÓN DE ACEITES Y SEMILLAS</t>
  </si>
  <si>
    <t>OPERACIONES ESPECIALIZADAS EN ENVASADO Y EMBALAJE DE ACEITES DE SEMILLAS Y GRASAS</t>
  </si>
  <si>
    <t>SUPERVISIÓN EN PRODUCCIÓN DE ACEITE DE SEMILLAS Y GRASAS COMESTIBLES</t>
  </si>
  <si>
    <t>OPERACIONES ESPECIALIZADAS EN ACABADO Y DECORACIÓN DE PRODUCTOS DE PASTELERÍA Y CONFITERÍA/ PASTELERÍA</t>
  </si>
  <si>
    <t>INDUSTRIALIZACIÓN DE PRODUCTOS AGROPECUARIOS</t>
  </si>
  <si>
    <t>TÉCNICAS EN ARTE CULINARIO ECUATORIANO</t>
  </si>
  <si>
    <t>OPERACIONES ESPECIALIZADAS EN ELABORACIÓN DE CERVEZA</t>
  </si>
  <si>
    <t>INDUSTRIA DE LA CONFECCIÓN</t>
  </si>
  <si>
    <t>CORTADO INDUSTRIAL DE CONFECCIÓN TEXTIL</t>
  </si>
  <si>
    <t>OPERACIÓN DE MÁQUINAS INDUSTRIALES DE CONFECCIÓN TEXTIL</t>
  </si>
  <si>
    <t>SERIGRAFÍA</t>
  </si>
  <si>
    <t>SERIGRAFÍA ARTÍSTICA</t>
  </si>
  <si>
    <t>IMPRESIÓN EN SERIGRAFÍA Y TAMPOGRAFIA</t>
  </si>
  <si>
    <t>CONFECCIÓN TEXTIL</t>
  </si>
  <si>
    <t>OPERACIONES EN CONFECCIÓN Y MANTENIMIENTO DE ARTES Y APAREJOS DE PESCA</t>
  </si>
  <si>
    <t>GESTIÓN TEXTIL</t>
  </si>
  <si>
    <t>OPERACIONES EN ARREGLOS Y ADAPTACIONES DE PRENDAS Y ARTÍCULOS TEXTILES</t>
  </si>
  <si>
    <t>CALZADO Y MARROQUINERÍA</t>
  </si>
  <si>
    <t>BIOMECÁNICA APLICADA AL DISEÑO DE CALZADO</t>
  </si>
  <si>
    <t>SUPERVISIÓN DE PRODUCCIÓN DE CALZADO</t>
  </si>
  <si>
    <t>OPERACIONES ESPECIALIZADAS EN MONTADO Y ACABADO DE ARTÍCULOS DE MARROQUINERÍA</t>
  </si>
  <si>
    <t>OPERACIONES DE TALABARTERÍA</t>
  </si>
  <si>
    <t>GESTIÓN EN FABRICACIÓN DE CALZADO</t>
  </si>
  <si>
    <t>CARPINTERÍA</t>
  </si>
  <si>
    <t>TÉCNICAS APLICADAS A CARPINTERÍA</t>
  </si>
  <si>
    <t>ACABADO DE CARPINTERÍA Y MUEBLE</t>
  </si>
  <si>
    <t>APLICACIÓN DE BARNICES Y LACAS EN ELEMENTOS DE CARPINTERÍA Y MUEBLE</t>
  </si>
  <si>
    <t>INSTALACIÓN DE ELEMENTOS DE CARPINTERÍA</t>
  </si>
  <si>
    <t>FABRICACIÓN DE TABLEROS DE PARTÍCULAS Y FIBRAS DE MADERA</t>
  </si>
  <si>
    <t>MONTAJE E INSTALACIÓN DE CONSTRUCCIONES DE MADERA</t>
  </si>
  <si>
    <t>PREPARACIÓN DE LA MADERA</t>
  </si>
  <si>
    <t>OBTENCIÓN DE CHAPAS, TABLEROS CONTRACHAPADOS Y RECHAPADOS</t>
  </si>
  <si>
    <t>OPERACIONES ESPECIALIZADAS EN FABRICACIÓN DE PRODUCTOS DERIVADOS DE CORCHO NATURAL Y AGLOMERADO COMPUESTO</t>
  </si>
  <si>
    <t>GESTIÓN EN MADERA</t>
  </si>
  <si>
    <t>OPERACIÓN DE MAQUINA PAPELERA</t>
  </si>
  <si>
    <t>PREPARACIÓN DE PASTA DE PAPEL</t>
  </si>
  <si>
    <t>SUPERVISIÓN DE PROCESO DE LÍNEA DE CORRUGACIÓN</t>
  </si>
  <si>
    <t>DESARROLLO DE PRODUCTOS EDITORIALES MULTIMEDIA PROFESIONAL</t>
  </si>
  <si>
    <t>ASISTENCIA A LA EDICIÓN</t>
  </si>
  <si>
    <t>DISEÑO DE PRODUCTOS GRÁFICOS</t>
  </si>
  <si>
    <t>GESTIÓN DE LA PRODUCCIÓN EN PROCESOS DE PRE-IMPRESIÓN</t>
  </si>
  <si>
    <t>GESTIÓN EN ANIMACIÓN MULTIMEDIA</t>
  </si>
  <si>
    <t>GESTIÓN EN IMPRESIÓN OFFSET</t>
  </si>
  <si>
    <t>PRODUCCIÓN DE BIOCOMBUSTIBLES</t>
  </si>
  <si>
    <t>OPERACIONES DE TRANSFORMACIÓN DE POLÍMEROS TERMOESTABLES Y SUS COMPUESTOS</t>
  </si>
  <si>
    <t>OPERACIONES DE TRANSFORMACIÓN DE POLÍMEROS TERMOPLÁSTICOS</t>
  </si>
  <si>
    <t>ORGANIZACIÓN Y CONTROL DE LA FABRICACIÓN DE SUSTANCIAS Y PRODUCTOS QUÍMICOS</t>
  </si>
  <si>
    <t>ANÁLISIS QUÍMICO DE PRODUCTOS FARMACÉUTICOS</t>
  </si>
  <si>
    <t>OPERACIÓN DE MAQUINARIA DE ENVASADO Y EMPAQUE DE PRODUCTOS FARMACÉUTICOS</t>
  </si>
  <si>
    <t>OPERACIÓN DE MÁQUINAS DE FABRICACIÓN DE PRODUCTOS FARMACÉUTICOS</t>
  </si>
  <si>
    <t>SUPERVISIÓN EN LA ELABORACIÓN DE PRODUCTOS FARMACÉUTICOS</t>
  </si>
  <si>
    <t>SUPERVISIÓN EN VALIDACIÓN Y ESTABILIDAD DE MEDICAMENTOS</t>
  </si>
  <si>
    <t>OPERACIÓN DE MÁQUINA DE INYECCIÓN Y SOPLADO DE PLÁSTICO</t>
  </si>
  <si>
    <t>OPERACIÓN DE MÁQUINA PARA LA FABRICACIÓN DE PRODUCTOS DE CAUCHO</t>
  </si>
  <si>
    <t>SUPERVISIÓN EN CALIDAD DE PRODUCCIÓN DE PLÁSTICOS</t>
  </si>
  <si>
    <t>FABRICACIÓN DE PRODUCTOS DE PLÁSTICO</t>
  </si>
  <si>
    <t>PRODUCCIÓN Y REPLICA DE ALFARERÍA Y CERÁMICA</t>
  </si>
  <si>
    <t>OPERACIONES EN ARTESANÍAS DE OBRAS DE PIEDRA NATURAL</t>
  </si>
  <si>
    <t>GESTIÓN EN CERÁMICA</t>
  </si>
  <si>
    <t>INSPECCIÓN DE SOLDADURA</t>
  </si>
  <si>
    <t>SOLDADURA EN PROCESO SMAW (SOLDADURA POR ARCO CON ELECTRODO METÁLICO REVESTIDO)</t>
  </si>
  <si>
    <t>SOLDADURA EN PROCESO OXIACETILÉNICO (OAW) Y CORTE CON OXÍGENO Y GAS COMBUSTIBLE (OFC)</t>
  </si>
  <si>
    <t>OPERACIONES DE HORNO EN TRATAMIENTO TÉRMICO</t>
  </si>
  <si>
    <t>APOYO EN PROCESOS DE FUNDICIÓN</t>
  </si>
  <si>
    <t>CONTROL DE CALIDAD EN ACTIVIDADES DE FUNDICIÓN</t>
  </si>
  <si>
    <t>FUSIÓN Y COLADA</t>
  </si>
  <si>
    <t>GESTIÓN EN SOLDADURA</t>
  </si>
  <si>
    <t>DIBUJANTE DE MECÁNICA INDUSTRIAL, ELECTRICIDAD Y ELECTRÓNICA</t>
  </si>
  <si>
    <t>ARMADO DE ESTRUCTURAS METÁLICAS</t>
  </si>
  <si>
    <t>FABRICACIÓN DE PIEZAS EN FRESA</t>
  </si>
  <si>
    <t>FABRICACIÓN DE PIEZAS EN TORNO</t>
  </si>
  <si>
    <t>FORJA ARTESANAL - ARTÍSTICA</t>
  </si>
  <si>
    <t>MECANIZADO Y CONSTRUCCIONES METÁLICAS</t>
  </si>
  <si>
    <t>GESTIÓN DE LA PRODUCCIÓN EN FABRICACIÓN MECÁNICA</t>
  </si>
  <si>
    <t>MECANIZADO POR ABRASIÓN, ELECTROEROSIÓN Y PROCEDIMIENTOS ESPECIALES</t>
  </si>
  <si>
    <t>CALDERERÍA, CARPINTERÍA Y MONTAJE DE CONSTRUCCIONES METÁLICAS</t>
  </si>
  <si>
    <t>OPERACIONES AUXILIARES DE FABRICACIÓN MECÁNICA</t>
  </si>
  <si>
    <t>FABRICACIÓN POR DECOLETAJE</t>
  </si>
  <si>
    <t>FABRICACIÓN POR MECANIZADO A ALTA VELOCIDAD Y ALTO RENDIMIENTO</t>
  </si>
  <si>
    <t>PRODUCCIÓN EN MECANIZADO, CONFORMADO Y MONTAJE MECÁNICO</t>
  </si>
  <si>
    <t>PRODUCCIÓN EN FUNDICIÓN Y PULVIMETALURGICA</t>
  </si>
  <si>
    <t>OPERACIONES DE ENSAMBLADO METÁLICO</t>
  </si>
  <si>
    <t>GESTIÓN EN MECÁNICA INDUSTRIAL</t>
  </si>
  <si>
    <t>PINTURA METALMECÁNICA</t>
  </si>
  <si>
    <t>HOJALATERÍA</t>
  </si>
  <si>
    <t>MECÁNICA DE AVIACIÓN</t>
  </si>
  <si>
    <t>FABRICACIÓN Y MONTAJE DE MUEBLES</t>
  </si>
  <si>
    <t>INSTALACIÓN DE MUEBLES</t>
  </si>
  <si>
    <t>MONTAJE DE MUEBLES Y ELEMENTOS DE CARPINTERÍA</t>
  </si>
  <si>
    <t>ORGANIZACIÓN Y GESTIÓN DE LA PRODUCCIÓN EN INDUSTRIAS DEL MUEBLE Y DE CARPINTERÍA</t>
  </si>
  <si>
    <t>TRABAJOS DE CARPINTERÍA Y MUEBLE</t>
  </si>
  <si>
    <t>PROYECTOS DE CARPINTERÍA Y MUEBLE</t>
  </si>
  <si>
    <t>PROYECTOS DE INSTALACIÓN Y AMUEBLAMIENTO</t>
  </si>
  <si>
    <t>ELABORACIÓN DE ARTESANÍAS CON FIBRAS, COLORANTES Y SEMILLAS NATIVAS DE LA AMAZONIA ECUATORIANA</t>
  </si>
  <si>
    <t>INSTALACIÓN DE EQUIPOS Y MAQUINAS ELÉCTRICAS</t>
  </si>
  <si>
    <t>MECATRÓNICA INDUSTRIAL</t>
  </si>
  <si>
    <t>INSTALACIÓN Y MANTENIMIENTO DE EQUIPOS ELECTRÓNICOS Y ELÉCTRICOS</t>
  </si>
  <si>
    <t>OPERACIONES ESPECIALIZADAS EN MANTENIMIENTO MECÁNICO NAVAL</t>
  </si>
  <si>
    <t>MANTENIMIENTO DE MÁQUINAS Y EQUIPOS INDUSTRIALES DE CONFECCIÓN TEXTIL</t>
  </si>
  <si>
    <t>METROLOGÍA EN PROCESOS DE CALIBRACIÓN</t>
  </si>
  <si>
    <t>OPERACIONES ESPECIALIZADAS EN MANTENIMIENTO AERONÁUTICO</t>
  </si>
  <si>
    <t>MECÁNICA Y OPERACIÓN DE MÁQUINAS CERRADORAS Y ENVASADORAS</t>
  </si>
  <si>
    <t>GESTIÓN EN AUTOMATIZACIÓN E INSTRUMENTACIÓN</t>
  </si>
  <si>
    <t>GESTIÓN EN MECÁNICA NAVAL</t>
  </si>
  <si>
    <t>CLIMATIZACIÓN</t>
  </si>
  <si>
    <t>INSTALACIONES ELÉCTRICAS INDUSTRIALES</t>
  </si>
  <si>
    <t>CONSTRUCCIÓN DE REDES ELÉCTRICAS DE MEDIA Y BAJA TENSIÓN</t>
  </si>
  <si>
    <t>OPERACIONES ESPECIALIZADAS EN MONTAJE Y MANTENIMIENTO DE INSTALACIONES SOLARES TÉRMICAS</t>
  </si>
  <si>
    <t>OPERACIONES ESPECIALIZADAS EN VOLTAJE Y MANTENIMIENTO DE INSTALACIONES DE ENERGÍAS RENOVABLES</t>
  </si>
  <si>
    <t>INSTALACIONES ELÉCTRICAS</t>
  </si>
  <si>
    <t>GESTIÓN EN ELECTRICIDAD INDUSTRIAL</t>
  </si>
  <si>
    <t>GESTIÓN EN REFRIGERACIÓN Y AIRE ACONDICIONADO</t>
  </si>
  <si>
    <t>GESTIÓN ELÉCTRICA EN ENERGÍAS RENOVABLES</t>
  </si>
  <si>
    <t>MANEJO Y APROVECHAMIENTO DE RESIDUOS SÓLIDOS Y LÍQUIDOS</t>
  </si>
  <si>
    <t>RECUPERACIÓN RECICLAJE Y REGENERACIÓN DE GASES REFRIGERANTES</t>
  </si>
  <si>
    <t>ADMINISTRACIÓN Y MANEJO DE RECURSOS NATURALES</t>
  </si>
  <si>
    <t>APLICACIONES Y PROYECTOS DE CONSTRUCCIÓN</t>
  </si>
  <si>
    <t>ALBAÑILERÍA</t>
  </si>
  <si>
    <t>GESTIÓN EN CONSTRUCCIÓN</t>
  </si>
  <si>
    <t>OPERACIONES DE APOYO A LA CONSTRUCCIÓN</t>
  </si>
  <si>
    <t>TOPOGRAFÍA</t>
  </si>
  <si>
    <t>YESERÍA</t>
  </si>
  <si>
    <t>SUPERVISIÓN EN EJECUCIÓN DE OBRAS CIVILES</t>
  </si>
  <si>
    <t>COORDINACIÓN DE OBRAS CIVILES</t>
  </si>
  <si>
    <t>TÉCNICAS APLICADAS A CONSTRUCCIÓN CIVIL</t>
  </si>
  <si>
    <t>COLOCACIÓN DE PISOS</t>
  </si>
  <si>
    <t>MAMPOSTERÍA DE LA CONSTRUCCIÓN</t>
  </si>
  <si>
    <t>OPERACIONES PARA LA ELABORACIÓN DE HORMIGONES</t>
  </si>
  <si>
    <t>OPERACIONES PARA LA ELABORACIÓN DE PREFABRICADOS DE HORMIGÓN</t>
  </si>
  <si>
    <t>PINTURA DE EXTERIORES FACHADAS Y EDIFICACIÓN</t>
  </si>
  <si>
    <t>INSTALACIONES DE CERÁMICA</t>
  </si>
  <si>
    <t>PLOMERÍA Y GASFITERÍA</t>
  </si>
  <si>
    <t>PAVIMENTACIÓN DE URBANIZACIÓN</t>
  </si>
  <si>
    <t>OPERACIONES ESPECIALIZADAS EN IMPERMEABILIZACIÓN MEDIANTE MEMBRANAS FORMADAS CON LAMINAS</t>
  </si>
  <si>
    <t>PAVIMENTOS Y ALBAÑILERÍA DE URBANIZACIÓN</t>
  </si>
  <si>
    <t>MANTENIMIENTO ELECTROMECÁNICO DE VEHÍCULOS</t>
  </si>
  <si>
    <t>REPARACIÓN, MONTAJE Y MODIFICACIONES DE CARROCERÍAS</t>
  </si>
  <si>
    <t>RECTIFICACIÓN</t>
  </si>
  <si>
    <t>VULCANIZACIÓN</t>
  </si>
  <si>
    <t>MECATRÓNICA AUTOMOTRIZ</t>
  </si>
  <si>
    <t>MANTENIMIENTO DE VEHÍCULOS AUTOMOTORES</t>
  </si>
  <si>
    <t>OPERACIONES AUXILIARES DE MANTENIMIENTO DE CARROCERÍA DE VEHÍCULOS</t>
  </si>
  <si>
    <t>COMERCIALIZACIÓN Y VENTAS A NIVEL INTERNACIONAL</t>
  </si>
  <si>
    <t>ALMACENAMIENTO, EXPEDICIÓN Y VENTA DE PRODUCTOS Y/O SERVICIOS</t>
  </si>
  <si>
    <t>GESTIÓN EN PLANIFICACIÓN DEL TRANSPORTE TERRESTRE</t>
  </si>
  <si>
    <t>CAPITÁN DE EMBARCACIÓN TURÍSTICA NTE INEN 2 467 2008</t>
  </si>
  <si>
    <t>SUPERVISIÓN DE BUQUE Y ACTIVIDADES PESQUERAS</t>
  </si>
  <si>
    <t>OPERACIONES DE MONTACARGAS</t>
  </si>
  <si>
    <t>SUPERVISIÓN DE ALMACENAMIENTO</t>
  </si>
  <si>
    <t>SUPERVISIÓN DE OPERACIONES LOGÍSTICAS</t>
  </si>
  <si>
    <t>ASISTENCIA EN MOVIMIENTOS DE MERCADERÍA</t>
  </si>
  <si>
    <t>LOGÍSTICA EN ALMACENAMIENTO Y DISTRIBUCIÓN</t>
  </si>
  <si>
    <t>OPERACIONES DE TRIPULANTE DE CABINA DE PASAJEROS DE TRANSPORTE AÉREO</t>
  </si>
  <si>
    <t>GESTIÓN EN LOGÍSTICA MULTIMODAL</t>
  </si>
  <si>
    <t>DISTRIBUCIÓN DE PRODUCTOS DE PANADERÍA Y PASTELERÍA</t>
  </si>
  <si>
    <t>GESTIÓN EN LOGÍSTICA PORTUARIA</t>
  </si>
  <si>
    <t>TÉCNICAS EN SERVICIO PARA HOTELES BARES Y RESTAURANTES</t>
  </si>
  <si>
    <t>ATENCIÓN Y TRASLADO DE HUÉSPED</t>
  </si>
  <si>
    <t>MANTENIMIENTO Y LIMPIEZA DE ÁREAS DE ALOJAMIENTO</t>
  </si>
  <si>
    <t>SERVICIO AL CLIENTE EN ALIMENTOS Y BEBIDAS (MESERO)</t>
  </si>
  <si>
    <t>PREPARACIÓN Y SERVICIO DE BEBIDAS EN BAR (BARMAN)</t>
  </si>
  <si>
    <t>DIRECCIÓN DE MESEROS</t>
  </si>
  <si>
    <t>TRABAJO OPERATIVO DE PISO PARA TELEVISIÓN</t>
  </si>
  <si>
    <t>PRODUCCIÓN DE CONTENIDOS PARA MEDIOS COMUNITARIOS DE RADIO Y TELEVISIÓN</t>
  </si>
  <si>
    <t>PROGRAMACIÓN DE CONTENIDOS PARA MEDIOS DE COMUNICACIÓN</t>
  </si>
  <si>
    <t>OPERACIONES DE CAMARÓGRAFO</t>
  </si>
  <si>
    <t>OPERACIONES ESPECIALIZADAS EN DIRECCIÓN DE CÁMARAS</t>
  </si>
  <si>
    <t>OPERACIONES ESPECIALIZADAS DE PISO DE TELEVISIÓN</t>
  </si>
  <si>
    <t>SUPERVISIÓN DE PISO DE TELEVISIÓN</t>
  </si>
  <si>
    <t>OPERACIONES ESPECIALIZADAS EN LA EMISIÓN DE LA SEÑAL DE TV</t>
  </si>
  <si>
    <t>PRODUCCIÓN DE AUDIOVISUALES</t>
  </si>
  <si>
    <t>GRABACIÓN Y POST-PRODUCCIÓN DE SONIDO EN PRODUCCIÓN MUSICAL Y AUDIOVISUAL</t>
  </si>
  <si>
    <t>GESTIÓN AUDIOVISUAL</t>
  </si>
  <si>
    <t>LOCUCIÓN Y PRESENTACIÓN DE RADIO Y TELEVISIÓN</t>
  </si>
  <si>
    <t>GESTIÓN EN RADIO</t>
  </si>
  <si>
    <t>ADMINISTRACIÓN DE INFRAESTRUCTURA DE TECNOLOGÍA DE LA INFORMACIÓN Y COMUNICACIÓN</t>
  </si>
  <si>
    <t>OPERACIONES ESPECIALIZADAS EN MONTAJE Y REPARACIÓN DE SISTEMAS MICROINFORMÁTICOS</t>
  </si>
  <si>
    <t>GESTIÓN DE SISTEMAS AUTOMATIZADOS PARA EDIFICACIONES</t>
  </si>
  <si>
    <t>SUPERVISIÓN DE SISTEMAS DE GESTIÓN DE INFORMACIÓN</t>
  </si>
  <si>
    <t>ANÁLISIS Y DESARROLLO DE SISTEMAS INFORMÁTICOS</t>
  </si>
  <si>
    <t>GESTIÓN DE SISTEMAS INFORMÁTICOS</t>
  </si>
  <si>
    <t>DESARROLLO DE APLICACIONES CON TECNOLOGÍAS WEB</t>
  </si>
  <si>
    <t>ADMINISTRACIÓN Y DISEÑO DE REDES DEPARTAMENTALES</t>
  </si>
  <si>
    <t>ADMINISTRACIÓN DE BASES DE DATOS</t>
  </si>
  <si>
    <t>PROGRAMACIÓN CON LENGUAJES ORIENTADOS A OBJETOS Y BASES DE DATOS RELACIONALES</t>
  </si>
  <si>
    <t>PROGRAMACIÓN EN LENGUAJES ESTRUCTURADOS DE APLICACIONES DE GESTIÓN</t>
  </si>
  <si>
    <t>TÉCNICAS EN REDES Y TELECOMUNICACIONES</t>
  </si>
  <si>
    <t>ADMINISTRACIÓN DE SERVICIOS DE INTERNET</t>
  </si>
  <si>
    <t>SEGURIDAD INFORMÁTICA</t>
  </si>
  <si>
    <t>SERVICIOS INFORMÁTICOS</t>
  </si>
  <si>
    <t>SUPERVISIÓN DE ORGANIZACIONES DEL SECTOR FINANCIERO POPULAR Y SOLIDARIO</t>
  </si>
  <si>
    <t>GESTIÓN DE CAJA</t>
  </si>
  <si>
    <t>ADMINISTRACIÓN DE EMPRESAS</t>
  </si>
  <si>
    <t>GESTIÓN DE CALIDAD</t>
  </si>
  <si>
    <t>GESTIONES DE PRÁCTICA DEL PROJECT MANAGEMENT (PMI)</t>
  </si>
  <si>
    <t>ASISTENCIA EN GESTIÓN AMBIENTAL</t>
  </si>
  <si>
    <t>GESTIÓN DE PROYECTOS AMBIENTALES</t>
  </si>
  <si>
    <t>GESTIÓN DE SISTEMAS DE INOCUIDAD ALIMENTARIA</t>
  </si>
  <si>
    <t>ASISTENCIA EN LA GESTIÓN DE SEGURIDAD Y SALUD EN EL TRABAJO</t>
  </si>
  <si>
    <t>PREVENCIÓN DE RIESGOS LABORALES</t>
  </si>
  <si>
    <t>GESTIÓN AMBIENTAL</t>
  </si>
  <si>
    <t>GESTIÓN EN SEGURIDAD Y PREVENCIÓN DE RIESGOS LABORALES</t>
  </si>
  <si>
    <t>ANÁLISIS QUÍMICO</t>
  </si>
  <si>
    <t>GESTIÓN EN BIOTECNOLOGÍA</t>
  </si>
  <si>
    <t>DISEÑO GRÁFICO Y COMUNICACIÓN VISUAL</t>
  </si>
  <si>
    <t>FOTOGRAFÍA DE MEDIOS MULTIMEDIA</t>
  </si>
  <si>
    <t>GESTIÓN EN FOTOGRAFÍA</t>
  </si>
  <si>
    <t>RECEPCIÓN Y ATENCIÓN DE INVITADOS DE TURISMO COMUNITARIO / ACTIVIDADES DE MOSTRADOR (FRONT-DESK)</t>
  </si>
  <si>
    <t>GUÍA EN AVITURISMO</t>
  </si>
  <si>
    <t>GUÍA EN TURISMO DE AVENTURA</t>
  </si>
  <si>
    <t>GESTIÓN DEL TURISMO RURAL</t>
  </si>
  <si>
    <t>GESTIÓN DE AGENCIA DE VIAJES</t>
  </si>
  <si>
    <t>GUÍA TURÍSTICA EN PATRIMONIO CULTURAL</t>
  </si>
  <si>
    <t>GUÍA DE TURISMO</t>
  </si>
  <si>
    <t>GUÍA ESPECIALIZADO EN ÁREAS NATURALES - NTE INEN 2 444: 2008</t>
  </si>
  <si>
    <t>GUÍA ESPECIALIZADO EN TURISMO CULTURAL - NTE INEN 2 462: 2008</t>
  </si>
  <si>
    <t>GUÍA NACIONAL NTE INEN 2 443: 2008</t>
  </si>
  <si>
    <t>VENTAS E INFORMACIÓN TURÍSTICA</t>
  </si>
  <si>
    <t>GUARDIANÍA DE VIGILANCIA Y SEGURIDAD PRIVADA MODALIDAD FIJA</t>
  </si>
  <si>
    <t>SEGURIDAD CIUDADANA Y ORDEN PÚBLICO</t>
  </si>
  <si>
    <t>AGENTE DE SEGURIDAD PARA LUGARES TURÍSTICOS - NTE INEN 2 466: 2008</t>
  </si>
  <si>
    <t>TÉCNICAS EN SEGURIDAD PENITENCIARIA</t>
  </si>
  <si>
    <t>GESTIÓN EN MEDICIÓN Y MONITOREO AMBIENTAL</t>
  </si>
  <si>
    <t>JARDINERÍA</t>
  </si>
  <si>
    <t>SUPERVISIÓN EN LA INSTALACIÓN DE PARQUES, JARDINES Y RESTAURACIÓN DE PAISAJE</t>
  </si>
  <si>
    <t>RECEPCIÓN Y ATENCIÓN DE CLIENTES EN SERVICIOS DE ALOJAMIENTO</t>
  </si>
  <si>
    <t>OPERACIONES DE LÍNEA DE ENVASADO</t>
  </si>
  <si>
    <t>JEFE DE RECEPCIÓN - NTE INEN 2 447: 2008</t>
  </si>
  <si>
    <t>GESTIÓN ADMINISTRATIVA</t>
  </si>
  <si>
    <t>PROMOCIÓN COMUNITARIA PARA EL BUEN VIVIR</t>
  </si>
  <si>
    <t>TÉCNICAS EN ENTRENAMIENTO DEPORTIVO</t>
  </si>
  <si>
    <t>GESTIÓN EN DESARROLLO INFANTIL INTEGRAL</t>
  </si>
  <si>
    <t>EDUCACIÓN DE CENTRO INFANTIL DEL BUEN VIVIR</t>
  </si>
  <si>
    <t>TÉCNICAS PARA LABORATORIO CLÍNICO</t>
  </si>
  <si>
    <t>GESTIÓN DE ACTIVIDADES DE SALUD DE NIVEL PRIMARIO</t>
  </si>
  <si>
    <t>INTERPRETACIÓN DE LENGUA DE SEÑAS ECUATORIANA</t>
  </si>
  <si>
    <t>REALIZACIÓN Y REPRODUCCIÓN DE ESCULTURA Y ARTE GRÁFICO</t>
  </si>
  <si>
    <t>EBANISTERÍA-TALLADO Y ESCULTURA</t>
  </si>
  <si>
    <t>EBANISTERÍA</t>
  </si>
  <si>
    <t>PINTURA Y CERÁMICA</t>
  </si>
  <si>
    <t>PROMOCIÓN EN RECREACIÓN Y DEPORTES</t>
  </si>
  <si>
    <t>CONSERVACIÓN DE PARQUES</t>
  </si>
  <si>
    <t>OPERACIONES EN REPARACIÓN DE CALZADO Y MARROQUINERÍA</t>
  </si>
  <si>
    <t>PELUQUERÍA Y ESTÉTICA</t>
  </si>
  <si>
    <t>PRÁCTICAS DE MASAJE TERAPÉUTICO</t>
  </si>
  <si>
    <t>PELUQUERÍA E IMAGEN PERSONAL</t>
  </si>
  <si>
    <t>SUPERVISIÓN DE LIMPIEZA Y ARREGLO DE HABITACIÓN (AMA DE LLAVES)</t>
  </si>
  <si>
    <t>COORDINACIÓN DE CENTRO INFANTIL DEL BUEN VIVIR (CIBV)</t>
  </si>
  <si>
    <t>EDUCACIÓN EN LA MODALIDAD DE ATENCIÓN CRECIENDO CON NUESTROS HIJOS (CNH)</t>
  </si>
  <si>
    <t>SERVICIO PERSONALIZADO DE INFORMACIÓN TURÍSTICA - NTE INEN 2 433: 2008</t>
  </si>
  <si>
    <t>ACABADO EN CUERO</t>
  </si>
  <si>
    <t>ACTIVIDADES DE AGENTE DE COUNTER</t>
  </si>
  <si>
    <t>ACTIVIDADES DE ANFITRIÓN/ (HOSTESS)</t>
  </si>
  <si>
    <t>ACTIVIDADES DE APOYO PARA LA INDUSTRIA MANUFACTURERA</t>
  </si>
  <si>
    <t>INSTRUCCIÓN EN ACTIVIDADES DE CAPACITACIÓN</t>
  </si>
  <si>
    <t>ACTIVIDADES DE PARRILLA (PARRILLERO)</t>
  </si>
  <si>
    <t>ADMINISTRACIÓN BASE DE DATOS RELACIONALES CON TECNOLOGÍAS SOFTWARE LIBRE</t>
  </si>
  <si>
    <t>ANÁLISIS DE CONTROL DE CALIDAD EN LA TRANSFORMACIÓN DE ALIMENTOS</t>
  </si>
  <si>
    <t>APARADOR DE CALZADO</t>
  </si>
  <si>
    <t>ARMADO DE INSTALACIONES DE TUBERÍAS INDUSTRIALES</t>
  </si>
  <si>
    <t>ARTESANÍA EN BARRO</t>
  </si>
  <si>
    <t>ARTESANÍAS EN TAGUA, MADERA, HUESO Y CONCHA DE COCO</t>
  </si>
  <si>
    <t>ARTESANÍAS EN TOTORA</t>
  </si>
  <si>
    <t>ASISTENCIA DE CAMPAMENTO</t>
  </si>
  <si>
    <t>ASISTENCIA DE COMPRAS Y BODEGA (COMPRADOR/ALMACENISTA) / ASISTENCIA DE BODEGA (ALMACENISTA)</t>
  </si>
  <si>
    <t>ASISTENCIA DE CONTROL DE CALIDAD EN LA TRANSFORMACIÓN DE ALIMENTOS</t>
  </si>
  <si>
    <t>ASISTENCIA DE OPERACIONES FINANCIERAS</t>
  </si>
  <si>
    <t>ASISTENCIA DE PERFORACIÓN</t>
  </si>
  <si>
    <t>ASISTENCIA DE PRODUCCIÓN EN LABORATORIO ACUÍCOLA</t>
  </si>
  <si>
    <t>ASISTENCIA EN CONSTRUCCIÓN EN MINA</t>
  </si>
  <si>
    <t>ASISTENCIA EN LABORATORIO ACUÍCOLA</t>
  </si>
  <si>
    <t>ASISTENCIA EN PREPARACIÓN Y EXPLORACIÓN DE MINA</t>
  </si>
  <si>
    <t>ASISTENCIA EN TOPOGRAFÍA</t>
  </si>
  <si>
    <t>ASISTENCIA MECÁNICA</t>
  </si>
  <si>
    <t>AUDITORÍA NOCTURNA</t>
  </si>
  <si>
    <t>BLANQUEO Y TINTURA DE MATERIAS TEXTILES</t>
  </si>
  <si>
    <t>BORDADO ARTESANAL</t>
  </si>
  <si>
    <t>CAPITANÍA DE BOTONES</t>
  </si>
  <si>
    <t>CARNICERÍA Y CHARCUTERÍA</t>
  </si>
  <si>
    <t>CERÁMICA ARTÍSTICA</t>
  </si>
  <si>
    <t>ELABORACIÓN DE ARTÍCULOS DE PELO DE CABALLO</t>
  </si>
  <si>
    <t>CONFECCIÓN EN CUERO</t>
  </si>
  <si>
    <t>COORDINACIÓN DE EVENTOS</t>
  </si>
  <si>
    <t>COORDINACIÓN Y MANTENIMIENTO DE UNIDADES DE REFINACIÓN</t>
  </si>
  <si>
    <t>CORTADOR DE CALZADO - ESTAMPADO DE MATERIAS TEXTILES</t>
  </si>
  <si>
    <t>COSMETOLOGÍA / COSMETOLOGÍA</t>
  </si>
  <si>
    <t>CURTIDURÍA</t>
  </si>
  <si>
    <t>DESPACHO DE COMBUSTIBLE</t>
  </si>
  <si>
    <t>DESTALLADO DE CALZADO</t>
  </si>
  <si>
    <t>DIGITACIÓN DE BASE DE DATOS EN MINA</t>
  </si>
  <si>
    <t>DISEÑO GRÁFICO Y COMUNICACIÓN VISUAL CON TECNOLOGÍAS LIBRES</t>
  </si>
  <si>
    <t>EJECUCIÓN DE PROCESOS TÉCNICOS DE CONFECCIÓN DE ARTÍCULOS A PARTIR DE HILATURAS, TEJEDURÍAS Y PIELES</t>
  </si>
  <si>
    <t>ELABORACIÓN DE ARTÍCULOS DE PLATERÍA</t>
  </si>
  <si>
    <t>ELABORACIÓN DE FIGURAS DE MAZAPÁN</t>
  </si>
  <si>
    <t>ELABORACIÓN DE HELADOS DE PAILA</t>
  </si>
  <si>
    <t>ELABORACIÓN DE MONTURAS</t>
  </si>
  <si>
    <t>ELABORACIÓN DE NOGADAS</t>
  </si>
  <si>
    <t>ELABORACIÓN DE PROCESOS TÉCNICOS PARA LA PRODUCCIÓN DE HILATURAS, TEJEDURÍAS Y PIELES</t>
  </si>
  <si>
    <t>ELABORACIÓN DE REFRESCOS Y AGUAS DE BEBIDA ENVASADAS</t>
  </si>
  <si>
    <t xml:space="preserve">ELABORACIÓN DE VITRALES ARTÍSTICOS </t>
  </si>
  <si>
    <t>ESCULTURA Y TALLADO DE MADERA</t>
  </si>
  <si>
    <t>EVALUACIÓN DEL MODELO ECUATORIANO DE EXCELENCIA</t>
  </si>
  <si>
    <t>FABRICACIÓN DE FUEGOS DE ARTIFICIO O PIROTÉCNICOS</t>
  </si>
  <si>
    <t>GANADERÍA</t>
  </si>
  <si>
    <t>GESTIÓN BIBLIOTECARIA</t>
  </si>
  <si>
    <t>GESTIÓN CONTABLE DE FONDOS Y TRIBUTACIÓN</t>
  </si>
  <si>
    <t>GESTIÓN CULINARIA (CHEF DE COCINA)</t>
  </si>
  <si>
    <t>GESTIÓN DE CONTRATACIÓN PÚBLICA</t>
  </si>
  <si>
    <t>GESTIÓN DE CUMPLIMIENTO DE AUDITORÍAS INSTITUCIONALES</t>
  </si>
  <si>
    <t>GESTIÓN DE LIMPIEZA (SUPERVISOR) / SUPERVISIÓN DE LIMPIEZA DE HABITACIONES Y ÁREAS DE CIRCULACIÓN</t>
  </si>
  <si>
    <t>GESTIÓN DE PATROCINIO Y REPRESENTACIÓN JUDICIAL</t>
  </si>
  <si>
    <t>GESTIÓN DE PLANES, PROGRAMAS Y PROYECTOS DE INVERSIÓN</t>
  </si>
  <si>
    <t>GESTIÓN DE PLANIFICACIÓN ESTRATÉGICA DE TALENTO HUMANO</t>
  </si>
  <si>
    <t>GESTIÓN DE PLANIFICACIÓN ESTRATÉGICA INSTITUCIONAL</t>
  </si>
  <si>
    <t>GESTIÓN DE PROGRAMACIÓN PRESUPUESTARIA INSTITUCIONAL</t>
  </si>
  <si>
    <t>GESTIÓN DE SERVICIOS EN SALÓN (MAITRE)</t>
  </si>
  <si>
    <t>GESTIÓN DE SOPORTE A USUARIOS</t>
  </si>
  <si>
    <t>GESTIÓN DE TESORERÍA INSTITUCIONAL</t>
  </si>
  <si>
    <t>GESTIÓN DOCUMENTAL Y ARCHIVO</t>
  </si>
  <si>
    <t>GESTIÓN PREVIA EN EMISIÓN DE TÍTULOS HABILITANTES</t>
  </si>
  <si>
    <t>GUÍA LOCAL DE TURISMO</t>
  </si>
  <si>
    <t>GUÍA NACIONAL ESPECIALIZADO EN SENDERISMO</t>
  </si>
  <si>
    <t>GUÍA NACIONAL ESPECIALIZADO EN AVITURISMO</t>
  </si>
  <si>
    <t>GUÍA NACIONAL ESPECIALIZADO EN BALLENAS</t>
  </si>
  <si>
    <t>GUÍA NACIONAL ESPECIALIZADO EN CABALGATA</t>
  </si>
  <si>
    <t>GUÍA NACIONAL ESPECIALIZADO EN CICLOTURISMO</t>
  </si>
  <si>
    <t>GUÍA NACIONAL ESPECIALIZADO EN ORQUÍDEAS</t>
  </si>
  <si>
    <t>GUIANZA ESPECIALIZADA EN AVENTURA/ BUCEO DE GALÁPAGOS</t>
  </si>
  <si>
    <t>GUIANZA ESPECIALIZADA EN PATRIMONIO TURÍSTICO DE GALÁPAGOS</t>
  </si>
  <si>
    <t>GUIANZA NACIONAL ESPECIALIZADA EN PATRIMONIO TURÍSTICO</t>
  </si>
  <si>
    <t>HILATURA DE TELAS NO TEJIDAS</t>
  </si>
  <si>
    <t>HILATURA MANUAL</t>
  </si>
  <si>
    <t>IMPRESIÓN 3D</t>
  </si>
  <si>
    <t>INSPECCIÓN INTEGRAL</t>
  </si>
  <si>
    <t>INSTALACIÓN DE PANELES ESTRUCTURALES</t>
  </si>
  <si>
    <t>INSTALACIÓN DE TABIQUES Y FALSOS TECHOS DE YESO</t>
  </si>
  <si>
    <t>INSTALACIÓN DE TABLEROS INDUSTRIALES</t>
  </si>
  <si>
    <t>INSTALACIÓN Y MANTENIMIENTO DE LOCACIONES PETROLERAS</t>
  </si>
  <si>
    <t>INSTALACIONES SANITARIAS</t>
  </si>
  <si>
    <t>INSTRUMENTACIÓN INDUSTRIAL</t>
  </si>
  <si>
    <t>INSTRUMENTOS MUSICALES DE VIENTO</t>
  </si>
  <si>
    <t>LEVANTAMIENTOS, REPRESENTACIONES GRÁFICAS Y REPLANTEOS</t>
  </si>
  <si>
    <t>LIMPIEZA DE UTENSILIOS Y EQUIPOS DE RESTAURANTE (POSILLERO)</t>
  </si>
  <si>
    <t>OPERACIONES AUXILIARES EN LIMPIEZA DE UNIDADES DE SALUD</t>
  </si>
  <si>
    <t>LUMINOTECNIA</t>
  </si>
  <si>
    <t>MANIPULACIÓN DE CABLEADO ELÉCTRICO EN MINA</t>
  </si>
  <si>
    <t>MANTENIMIENTO DE SISTEMAS ELÉCTRICOS Y ELECTRÓNICOS DE VEHÍCULOS</t>
  </si>
  <si>
    <t>MAQUILLAJE</t>
  </si>
  <si>
    <t>MODELAJE DE CALZADO Y MARROQUINERÍA</t>
  </si>
  <si>
    <t>MONTAJE DE CALZADO</t>
  </si>
  <si>
    <t>OFIMÁTICA: ASISTENCIA ADMINISTRATIVA CON MANEJO DE OFIMÁTICA</t>
  </si>
  <si>
    <t>OPERACIÓN AUXILIAR DE PRODUCCIÓN Y FACILIDADES</t>
  </si>
  <si>
    <t>OPERACIÓN DE EXPLORACIÓN, EXPLOTACIÓN Y PRODUCCIÓN</t>
  </si>
  <si>
    <t>OPERACIÓN DE MAQUINARIA PESADA EN CONSTRUCCIÓN</t>
  </si>
  <si>
    <t>OPERACIÓN DE PLANTA DE GENERACIÓN ELÉCTRICA</t>
  </si>
  <si>
    <t>OPERACIÓN DE TRANSPORTE</t>
  </si>
  <si>
    <t>OPERACIÓN POLIVALENTE DE COCINA (COCINERO POLIVALENTE)</t>
  </si>
  <si>
    <t>OPERACIONES AUXILIARES DE ELABORACIÓN EN LA INDUSTRIA ALIMENTARIA</t>
  </si>
  <si>
    <t>OPERACIONES DE CALL-CENTER</t>
  </si>
  <si>
    <t>OPERACIONES DE ENVASADO DE LÍQUIDOS Y SEMILÍQUIDOS</t>
  </si>
  <si>
    <t>OPERACIONES DE ESTIBAJE DE ENVASADO DE GLP</t>
  </si>
  <si>
    <t>OPERACIONES DE GRABACIÓN Y TRATAMIENTO DE DATOS Y DOCUMENTOS</t>
  </si>
  <si>
    <t>OPERACIONES DE MANEJO DE FRUTALES</t>
  </si>
  <si>
    <t>OPERACIONES DE MANTENIMIENTO DE PLANTA</t>
  </si>
  <si>
    <t>OPERACIONES DE MAQUINARIA PESADA</t>
  </si>
  <si>
    <t>OPERACIONES DE MÁQUINAS CONVENCIONALES</t>
  </si>
  <si>
    <t>OPERACIONES DE MONITOR DE INSUMOS Y SERVICIOS</t>
  </si>
  <si>
    <t>OPERACIONES DE PERFORACIÓN DE MINA SUBTERRÁNEA</t>
  </si>
  <si>
    <t>OPERACIONES DE PLANTA DE GLP</t>
  </si>
  <si>
    <t>OPERACIONES DE PRODUCCIÓN DE ALIMENTOS</t>
  </si>
  <si>
    <t>OPERACIONES DE PRODUCCIÓN DE PETRÓLEO</t>
  </si>
  <si>
    <t>OPERACIONES DE PRODUCCIÓN MINA SUBTERRÁNEA</t>
  </si>
  <si>
    <t>OPERACIONES DE RECEPCIÓN Y ALMACENAJE</t>
  </si>
  <si>
    <t>OPERACIONES DE REPARACIÓN DE CILINDROS DE GLP</t>
  </si>
  <si>
    <t>OPERACIONES DE SISTEMAS DE CAPTACIÓN, CONDUCCIÓN, TRATAMIENTO Y ALMACENAMIENTO DE AGUA POTABLE.</t>
  </si>
  <si>
    <t>OPERACIONES DE TRANSPORTE EN MINA</t>
  </si>
  <si>
    <t>OPERACIONES DE TRANSPORTE MÓVILES EN MINA SUBTERRÁNEA</t>
  </si>
  <si>
    <t>OPERACIONES DE TRONADURA EN MINA</t>
  </si>
  <si>
    <t>OPERACIONES MECÁNICAS EN CAMPAMENTO</t>
  </si>
  <si>
    <t>OPERACIONES MECÁNICAS EN MINA</t>
  </si>
  <si>
    <t>OPERACIONES MECÁNICAS EQUIPOS DE MINA</t>
  </si>
  <si>
    <t>OPERADOR EN MANEJO, RECUPERACIÓN Y RECICLAJE DE GASES REFRIGERANTES</t>
  </si>
  <si>
    <t>PICAPEDRERÍA</t>
  </si>
  <si>
    <t>PLOMERÍA</t>
  </si>
  <si>
    <t>PREPARACIONES PASTELERAS Y PANADERAS (CHEF PASTELERO - PANADERO) / PANADERÍA / PASTELERÍA</t>
  </si>
  <si>
    <t>PROSPECCIÓN JUNIOR EN MINA</t>
  </si>
  <si>
    <t>PROSPECCIÓN SENIOR EN MINA</t>
  </si>
  <si>
    <t>REPARACIÓN Y CALIBRAJE DE INSTRUMENTOS</t>
  </si>
  <si>
    <t>RECEPCIÓN Y ATENCIÓN POLIVALENTE DE CLIENTES (RECEPCIONISTA POLIVALENTE)</t>
  </si>
  <si>
    <t>RECICLAJE DE RESIDUOS SÓLIDOS</t>
  </si>
  <si>
    <t>RECTIFICACIÓN DE PINTURA AUTOMOTRIZ</t>
  </si>
  <si>
    <t>RECUBRIMIENTO Y ESMALTADO DE UTENSILIOS DE USO DOMESTICO</t>
  </si>
  <si>
    <t>SERVICIO POLIVALENTE AL CLIENTE EN ALIMENTOS Y BEBIDAS (MESERO POLIVALENTE)</t>
  </si>
  <si>
    <t>SERVICIOS TURÍSTICOS Y CONSERVACIÓN DE ÁREAS FORESTALES</t>
  </si>
  <si>
    <t>SOMBRERIA EN GENERAL</t>
  </si>
  <si>
    <t>SOMBRERIA FINA EN PAJA TOQUILLA</t>
  </si>
  <si>
    <t>SOPORTE A MESEROS (AYUDANTE DE MESERO)</t>
  </si>
  <si>
    <t>SOPORTE EN BAR (AYUDANTE DE BAR TENDER)</t>
  </si>
  <si>
    <t>ASISTENCIA A LA PREPARACIÓN GASTRONÓMICA DE COCINA (AYUDANTE)</t>
  </si>
  <si>
    <t>SOPORTE EN LAVANDERÍA Y ROPERÍA (AYUDANTE)</t>
  </si>
  <si>
    <t>ASISTENCIA EN PANADERÍA Y PASTELERÍA</t>
  </si>
  <si>
    <t>SUPERVISIÓN DE LA PRODUCCIÓN DE ALIMENTOS</t>
  </si>
  <si>
    <t>SUPERVISIÓN DE MONTAJE DE PANELES ESTRUCTURALES</t>
  </si>
  <si>
    <t>SUPERVISIÓN DE PRODUCCIÓN DE HILATURAS, TEJEDURÍAS Y PIELES</t>
  </si>
  <si>
    <t>SUPERVISIÓN DE PRODUCCIÓN Y DISEÑO DE CONFECCIONADOS A PARTIR DE HILATURAS, TEJEDURÍAS Y PIELES</t>
  </si>
  <si>
    <t>SUPERVISIÓN DE RECEPCIÓN Y ALMACENAJE PARA LA TRANSFORMACIÓN DE ALIMENTOS</t>
  </si>
  <si>
    <t>SUPERVISIÓN DE TURNO DE EXTRACCIÓN SUBTERRÁNEA</t>
  </si>
  <si>
    <t>SUPERVISIÓN PROCESOS DE PLANTA DE BENEFICIO EN PEQUEÑA MINERÍA</t>
  </si>
  <si>
    <t>SUPERVISIÓN Y OPERACIÓN DE PLANTEL DE REFINERÍA</t>
  </si>
  <si>
    <t>TARACEADO EN MADERA</t>
  </si>
  <si>
    <t>TÉCNICAS EN DJ Y PRODUCCIÓN MUSICAL</t>
  </si>
  <si>
    <t>TEJEDURÍA DE ALFOMBRAS / TEJIDO EN TELAR</t>
  </si>
  <si>
    <t>TEJEDURÍA DE CALADA</t>
  </si>
  <si>
    <t>TEJEDURÍA DE CHALINAS / TEJIDO EN TELAR</t>
  </si>
  <si>
    <t>VERIFICACIÓN DE CALIDAD EN LA PRODUCCIÓN DE HILATURAS, TEJEDURÍAS Y PIELES</t>
  </si>
  <si>
    <t>VERIFICACIÓN Y ASESORÍA DE CALIDAD EN LA PRODUCCIÓN DE CONFECCIONADOS DE HILATURAS, TEJEDURÍAS Y PIELES</t>
  </si>
  <si>
    <t>VIDRIERÍA</t>
  </si>
  <si>
    <t>ACTIVIDADES DE GESTIÓN ELECTORAL</t>
  </si>
  <si>
    <t>ACTIVIDADES GENERALES DEL SERVICIO PÚBLICO</t>
  </si>
  <si>
    <t>PREVENCIÓN EN RIESGOS LABORALES</t>
  </si>
  <si>
    <t>ANIMACIÓN</t>
  </si>
  <si>
    <t>ASESORAMIENTO DE SEGUROS</t>
  </si>
  <si>
    <t>ASISTENCIA DE BALCÓN DE SERVICIOS</t>
  </si>
  <si>
    <t>ASISTENCIA DE CRÉDITO</t>
  </si>
  <si>
    <t>ASISTENCIA DE RIESGOS</t>
  </si>
  <si>
    <t>ASISTENCIA EN ARCHIVO</t>
  </si>
  <si>
    <t>ASISTENCIA DE AUDITORÍA</t>
  </si>
  <si>
    <t>ASISTENCIA DE CARTERA</t>
  </si>
  <si>
    <t>ASISTENCIA EN CURADURÍA</t>
  </si>
  <si>
    <t>ASISTENCIA EN PRODUCCIÓN DE EVENTOS CULTURALES</t>
  </si>
  <si>
    <t>CERRAJERÍA</t>
  </si>
  <si>
    <t>CREACIÓN DE VESTUARIO DE OBRAS Y ESPECTÁCULOS</t>
  </si>
  <si>
    <t>CUSTODIA DE RESERVAS</t>
  </si>
  <si>
    <t>DESARROLLO DE HARDWARE DE TELEFONÍA MÓVIL</t>
  </si>
  <si>
    <t>DESARROLLO DE SOFTWARE DE TELEFONÍA MÓVIL</t>
  </si>
  <si>
    <t>DIBUJO, PINTURA E ILUSTRACIÓN ARTÍSTICA</t>
  </si>
  <si>
    <t>DISEÑO DE TIPOGRAFÍA Y/O CALIGRAFÍA</t>
  </si>
  <si>
    <t>ENCUADERNACIÓN ARTÍSTICA Y ARTESANAL</t>
  </si>
  <si>
    <t>ESTIBAJE PORTUARIO</t>
  </si>
  <si>
    <t>FABRICACIÓN DE ESTRUCTURAS DE ALUMINIO</t>
  </si>
  <si>
    <t>GESTIÓN DE PROYECTOS CULTURALES</t>
  </si>
  <si>
    <t>GESTIÓN DE MESA DE AYUDA EN TICS</t>
  </si>
  <si>
    <t>MANTENIMIENTO Y REPARACIÓN DE INSTRUMENTOS MUSICALES</t>
  </si>
  <si>
    <t>MEDIACIÓN CULTURAL</t>
  </si>
  <si>
    <t>MEDIACIÓN DE LECTURA</t>
  </si>
  <si>
    <t>MUSEOGRAFÍA</t>
  </si>
  <si>
    <t>OPERACIONES AUXILIARES DE BIBLIOTECA</t>
  </si>
  <si>
    <t>OPERACIONES DE ENCUADERNACIÓN INDUSTRIAL</t>
  </si>
  <si>
    <t>OPERACIONES DE ENSAMBLAJE Y MANTENIMIENTO DE EQUIPOS ELECTRÓNICOS</t>
  </si>
  <si>
    <t>OPERACIONES DE ENSAMBLAJE Y REPARACIÓN DE COMPUTADORES</t>
  </si>
  <si>
    <t>OPERACIONES DE TARJA EN NAVES E INSTALACIONES PORTUARIAS</t>
  </si>
  <si>
    <t>OPERACIONES DE PROTECCIÓN DE PARQUES Y RESERVAS</t>
  </si>
  <si>
    <t>OPERACIONES PORTUARIAS DE EMBARQUE Y DESEMBARQUE DE MERCADERÍAS</t>
  </si>
  <si>
    <t>PROMOCIÓN Y MARKETING</t>
  </si>
  <si>
    <t>REPARACIÓN DE JOYERÍA</t>
  </si>
  <si>
    <t>SERVICIO TÉCNICO DE EQUIPOS ELÉCTRICOS Y ELECTRÓNICOS</t>
  </si>
  <si>
    <t>SEGURIDAD PENITENCIARIA</t>
  </si>
  <si>
    <t>TAPICERÍA AUTOMOTRIZ</t>
  </si>
  <si>
    <t>UTILERÍA DE EVENTOS ARTÍSTICO CULTURAL</t>
  </si>
  <si>
    <t>ACTIVIDADES AUXILIARES DE MANTENIMIENTO DE MÁQUINAS, EQUIPOS E INSTALACIONES DEL BUQUE</t>
  </si>
  <si>
    <t>FACILITACIÓN DE CIRCO SOCIAL</t>
  </si>
  <si>
    <t>APOYO EN SEGURIDAD PENITENCIARIA</t>
  </si>
  <si>
    <t>IMPRESIÓN DE GRABADO</t>
  </si>
  <si>
    <t>OPERACIONES ESPECIALIZADAS EN ASEGURAMIENTO DE RIESGOS</t>
  </si>
  <si>
    <t>ACTIVIDADES AUXILIARES Y DE APOYO AL BUQUE EN PUERTO</t>
  </si>
  <si>
    <t>ACTIVIDADES GENERALES PARA LA GESTIÓN DIPLOMÁTICA</t>
  </si>
  <si>
    <t>ADMINISTRACIÓN DE INFRAESTRUCTURA DE TECNOLOGÍA DE LA INFORMACIÓN CON TECNOLOGÍAS LIBRES</t>
  </si>
  <si>
    <t>ADMINISTRACIÓN DE SISTEMAS LINUX</t>
  </si>
  <si>
    <t>ADMINISTRACIÓN Y CONFIGURACIÓN DE TICS CON TECNOLOGÍAS LIBRES</t>
  </si>
  <si>
    <t>ASISTENCIA DE OBRAS CIVILES</t>
  </si>
  <si>
    <t>ASISTENCIA EN ACTIVIDADES DE INVESTIGACIÓN ARQUEOLÓGICAS</t>
  </si>
  <si>
    <t>ASISTENCIA EN SEGURIDAD INDUSTRIAL</t>
  </si>
  <si>
    <t>AUDITORÍA INTERNA DEL SISTEMA DE GESTIÓN INTEGRADA DE CALIDAD DEL SECTOR TURÍSTICO</t>
  </si>
  <si>
    <t>CONDUCCIÓN DE VEHÍCULOS DE SERVICIO</t>
  </si>
  <si>
    <t>CONSERJERÍA</t>
  </si>
  <si>
    <t>CONTROL FITOSANITARIO DE CULTIVO DE BANANO</t>
  </si>
  <si>
    <t>DESHIJADO EN CULTIVO DE BANANO</t>
  </si>
  <si>
    <t>DESHOJE EN CULTIVO DE BANANO</t>
  </si>
  <si>
    <t>DIRECCIÓN DE OBRAS AUDIOVISUALES Y CINEMATOGRÁFICAS</t>
  </si>
  <si>
    <t>DISEÑO ESCENOGRÁFICO</t>
  </si>
  <si>
    <t>ELIMINACIÓN DE RESIDUOS FLORES EN LOS RACIMOS DE BANANO</t>
  </si>
  <si>
    <t>ENFUNDE DE RACIMO DE BANANO EN CULTIVO</t>
  </si>
  <si>
    <t>GESTIÓN DE COBRANZA</t>
  </si>
  <si>
    <t xml:space="preserve">GESTIÓN DE INVERSIONES </t>
  </si>
  <si>
    <t>GESTIÓN DE PROCESOS DE TRANSFERENCIA DE TECNOLOGÍAS</t>
  </si>
  <si>
    <t>GESTIÓN DIPLOMÁTICA</t>
  </si>
  <si>
    <t>GESTIÓN EN SALUD OCUPACIONAL Y MEDICINA DEL TRABAJO</t>
  </si>
  <si>
    <t>IDENTIFICACIÓN DE BIENES CULTURALES DE VALOR NACIONAL</t>
  </si>
  <si>
    <t>MIGRACIÓN A SOFTWARE LIBRE A COMPUTADORES DE ESCRITORIOS</t>
  </si>
  <si>
    <t>OPERACIONES AUXILIARES DE ENFERMERÍA</t>
  </si>
  <si>
    <t>OPERACIONES AUXILIARES DE FARMACIA</t>
  </si>
  <si>
    <t>OPERACIONES AUXILIARES DE LABORATORIO CLÍNICO</t>
  </si>
  <si>
    <t>OPERACIONES AUXILIARES DE REHABILITACIÓN FÍSICA</t>
  </si>
  <si>
    <t>OPERACIONES AUXILIARES DE SALUD ORAL</t>
  </si>
  <si>
    <t>OPERACIONES DE AMARRE Y DESAMARRE DE BUQUES Y MONOBOYAS</t>
  </si>
  <si>
    <t>OPERACIONES DE CARTOGRAFÍA</t>
  </si>
  <si>
    <t>OPERACIONES DE CONTROL EN LA RECEPCIÓN, UBICACIÓN Y DESPACHO DE CONTENEDORES</t>
  </si>
  <si>
    <t>OPERACIONES DE CORTE DE RACIMO DE BANANO EN CULTIVO</t>
  </si>
  <si>
    <t>OPERACIONES DE INSTALACIÓN DE CABLEADO ESTRUCTURADO, REDES DE DATOS, TELEFONÍA O VIDEO</t>
  </si>
  <si>
    <t>OPERACIONES DE SUJECIÓN DE PLANTAS DE BANANO EN CULTIVO</t>
  </si>
  <si>
    <t>OPERACIONES DE TRASLADO DE RACIMO DE BANANO EN CULTIVO</t>
  </si>
  <si>
    <t>OPERACIONES EN CAPTURA Y PROCESAMIENTO DE DATOS DE VUELO E IMÁGENES DIGITALES</t>
  </si>
  <si>
    <t>OPERACIONES EN CUBIERTA Y PARQUE DE PESCA DE BARCOS PESQUEROS</t>
  </si>
  <si>
    <t>OPERACIONES GEODÉSICAS</t>
  </si>
  <si>
    <t>PROMOCIÓN DEL PATRIMONIO CULTURAL</t>
  </si>
  <si>
    <t>SEGURIDAD INFORMÁTICA CON ORIENTACIÓN AL USO DE TECNOLOGÍAS LIBRES</t>
  </si>
  <si>
    <t>SUPERVISIÓN DE CAJA</t>
  </si>
  <si>
    <t>SUPERVISIÓN DE SERVICIOS BANCARIOS</t>
  </si>
  <si>
    <t>SUPERVISIÓN EN LIMPIEZA DE UNIDADES DE SALUD</t>
  </si>
  <si>
    <t>TRASLADO Y MOVILIZACIÓN DE PACIENTES</t>
  </si>
  <si>
    <t>ACTIVIDADES DE APOYO Y CONTROL EN TRANSFORMACIÓN DE ALIMENTOS</t>
  </si>
  <si>
    <t>ACTIVIDADES DE SELECCIÓN DE BANANO EN POST COSECHA</t>
  </si>
  <si>
    <t>ACTIVIDADES OPERATIVAS DE BANANO EN POST COSECHA</t>
  </si>
  <si>
    <t>ARTESANÍAS EN MATERIALES DE ORIGEN VEGETAL Y ANIMAL</t>
  </si>
  <si>
    <t>ASISTENCIA A LA GESTIÓN DE TALENTO HUMANO Y RECURSOS DE HABITACIONES Y ÁREAS DE CIRCULACIÓN</t>
  </si>
  <si>
    <t>ATENCIÓN EN EL HOGAR Y LA COMUNIDAD DE PERSONAS CON DISCAPACIDAD</t>
  </si>
  <si>
    <t>BELLEZA</t>
  </si>
  <si>
    <t xml:space="preserve">CUIDADO A PERSONAS CON DISCAPACIDAD SEVERA </t>
  </si>
  <si>
    <t>DISEÑO DE PÁGINA WEB</t>
  </si>
  <si>
    <t>ELABORACIÓN DE OBJETOS ARTÍSTICOS DE DISEÑO Y ARTESANALES DE PAPEL</t>
  </si>
  <si>
    <t>EMPACADO DE BANANO</t>
  </si>
  <si>
    <t>ESPECIALISTA EN GESTIÓN DE CALIDAD</t>
  </si>
  <si>
    <t>FACILITACIÓN DE PROCESOS DE EDUCACIÓN AMBIENTAL</t>
  </si>
  <si>
    <t>FACILITACIÓN EN LA ATENCIÓN A PERSONAS CON DISCAPACIDAD</t>
  </si>
  <si>
    <t>GESTIÓN ADMINISTRATIVA DEL SISTEMA DE SALUD DESCONCENTRADO</t>
  </si>
  <si>
    <t>GESTIÓN DE DESCENTRALIZACIÓN</t>
  </si>
  <si>
    <t>GESTIÓN ESPECIALIZADA EN VENTAS</t>
  </si>
  <si>
    <t>INDUSTRIALIZACIÓN DE PRODUCTOS ALIMENTICIOS</t>
  </si>
  <si>
    <t>INSPECCIÓN SANITARIA EN CENTROS DE FAENAMIENTO</t>
  </si>
  <si>
    <t>INSTALACIÓN DE REDES DE FIBRA ÓPTICA</t>
  </si>
  <si>
    <t>INSTALACIÓN Y MANTENIMIENTO DE SISTEMAS DOMÓTICOS</t>
  </si>
  <si>
    <t>METROLOGÍA CIENTÍFICA</t>
  </si>
  <si>
    <t>METROLOGÍA INDUSTRIAL</t>
  </si>
  <si>
    <t>METROLOGÍA LEGAL</t>
  </si>
  <si>
    <t>MONTAJE Y MANTENIMIENTO DE INSTALACIONES SOLARES FOTOVOLTAICAS</t>
  </si>
  <si>
    <t xml:space="preserve">OPERACIONES BÁSICAS PARA EL MONTAJE Y MANTENIMIENTO DE INSTALACIONES SOLARES TÉRMICAS </t>
  </si>
  <si>
    <t>OPERACIONES DE BODEGA PARA EQUIPOS DE TELEFONÍA MÓVIL</t>
  </si>
  <si>
    <t xml:space="preserve">OPERACIONES DE CARGA FRONTAL </t>
  </si>
  <si>
    <t>OPERACIONES DE INFORMÁTICA</t>
  </si>
  <si>
    <t>OPERACIONES DE INSTALACIÓN Y MANTENIMIENTO DE ESTACIÓN BASE DE TELEFONÍA MÓVIL</t>
  </si>
  <si>
    <t xml:space="preserve">OPERACIONES DE INSTALACIÓN Y MANTENIMIENTO DE SISTEMAS INALÁMBRICOS </t>
  </si>
  <si>
    <t>OPERACIONES DE MANTENIMIENTO E INSTALACIÓN DE SISTEMAS INMÓTICOS</t>
  </si>
  <si>
    <t>ORGANIZACIÓN Y GESTIÓN DE LA SECRETARIA</t>
  </si>
  <si>
    <t>PREVENCIÓN INTEGRAL AL USO Y CONSUMO DE DROGAS</t>
  </si>
  <si>
    <t>ACTIVIDADES DE APOYO DE VIGILANCIA Y CONTROL ZOOSANITARIO Y MANEJO DE MASCOTAS DE LA PROVINCIA DE GALÁPAGOS</t>
  </si>
  <si>
    <t>ACTIVIDADES DE APOYO PARA LA PROMOCIÓN EN RECREACIÓN Y DEPORTES</t>
  </si>
  <si>
    <t>ACTIVIDADES DE DOCENCIA EN LA METODOLOGÍA APRENDIZAJE BASADO EN PROYECTOS ABP</t>
  </si>
  <si>
    <t>ACTIVIDADES DE INSPECCIÓN Y CUARENTENA EN PUERTOS Y AEROPUERTOS DE LA PROVINCIA DE GALÁPAGOS</t>
  </si>
  <si>
    <t>ACTIVIDADES DE SERVICIO DE ESTACIONAMIENTO</t>
  </si>
  <si>
    <t>ACTIVIDADES PARA DEPORTES DE EQUIPOS</t>
  </si>
  <si>
    <t>ACTIVIDADES TERAPÉUTICAS CON BIOMAGNETISMO</t>
  </si>
  <si>
    <t>ACTIVIDADES TERAPÉUTICAS DE REFLEXOLOGÍA</t>
  </si>
  <si>
    <t>ACTIVIDADES TERAPÉUTICAS EN REIKI</t>
  </si>
  <si>
    <t>ACTIVIDADES TERAPÉUTICAS FLORALES</t>
  </si>
  <si>
    <t>ASESORÍA INMOBILIARIA</t>
  </si>
  <si>
    <t>ASISTENCIA DE LABORATORIO MINERO METALÚRGICO</t>
  </si>
  <si>
    <t>ASISTENCIA EN COMERCIO EXTERIOR</t>
  </si>
  <si>
    <t>CONSERVACIÓN Y MANEJO DE RECURSOS NATURALES</t>
  </si>
  <si>
    <t>CONSERVERÍA</t>
  </si>
  <si>
    <t>CONTROL DE CALIDAD DE MATERIA PRIMA PARA PRODUCCIÓN DE ALIMENTOS</t>
  </si>
  <si>
    <t>COORDINACIÓN EN MANEJO DE ENERGÍA ELÉCTRICA</t>
  </si>
  <si>
    <t>DISEÑO Y PLANIFICACIÓN DE OBRAS CIVILES</t>
  </si>
  <si>
    <t>EJECUCIÓN DE TÉCNICAS Y PROCEDIMIENTOS PARA LA ATENCIÓN EN EMERGENCIAS OBSTÉTRICAS</t>
  </si>
  <si>
    <t>GESTIÓN DE MANTENIMIENTO</t>
  </si>
  <si>
    <t>INSPECCIÓN SANITARIA EN ESTABLECIMIENTOS DE DISTRIBUCIÓN DE PRODUCTOS AGROPECUARIOS</t>
  </si>
  <si>
    <t>INSTALACIÓN Y MANTENIMIENTO ELÉCTRICO EN MINAS SUBTERRÁNEAS</t>
  </si>
  <si>
    <t>MANEJO DE LA ATENCIÓN DE EMERGENCIAS OBSTÉTRICAS</t>
  </si>
  <si>
    <t>OPERACIONES AUXILIARES EN CONTROL Y VIGILANCIA FITO SANITARIA</t>
  </si>
  <si>
    <t>OPERACIONES DE MANTENIMIENTO</t>
  </si>
  <si>
    <t>OPERACIONES DE MONTAJE DE INSTALACIONES DE ENERGÍA EÓLICA</t>
  </si>
  <si>
    <t>OPERACIONES EN ADQUISICIONES - COMPRAS</t>
  </si>
  <si>
    <t>OPERACIONES EN COLORIMETRÍA</t>
  </si>
  <si>
    <t>PRÁCTICA TERAPÉUTICA DE SHIATSU</t>
  </si>
  <si>
    <t>PRÁCTICA TERAPÉUTICA DE YOGA</t>
  </si>
  <si>
    <t>SISTEMAS DE CONTROL ELECTRÓNICO AUTOMOTRIZ</t>
  </si>
  <si>
    <t>SOSTENIMIENTO EN MINAS SUBTERRÁNEAS</t>
  </si>
  <si>
    <t>SUPERVISIÓN EN MANEJO DE ENERGÍA ELÉCTRICA</t>
  </si>
  <si>
    <t>VIGILANCIA Y MONITOREO CON CANES ADIESTRADOS</t>
  </si>
  <si>
    <t>INTERPRETACIÓN MUSICAL: INSTRUMENTAL Y VOCAL</t>
  </si>
  <si>
    <t>ACTIVIDADES DE MAYORDOMO A BORDO DE UN BUQUE DE PASAJE</t>
  </si>
  <si>
    <t>ANÁLISIS MICROBIOLÓGICO EN PRODUCCIÓN DE BEBIDAS</t>
  </si>
  <si>
    <t>ASISTENCIA A LAS ACTIVIDADES DE MANTENIMIENTO DE AERONAVES</t>
  </si>
  <si>
    <t>AUDITORÍA DE MATERIA PRIMA, PRODUCTO EN PROCESO Y PRODUCTO TERMINADO PARA ELABORACIÓN DE BEBIDAS</t>
  </si>
  <si>
    <t>AUDITORÍA EXTERNA DE LA CALIDAD DE BEBIDAS EN EL MERCADO</t>
  </si>
  <si>
    <t>CONDUCCIÓN DE VEHÍCULOS DE 4 RUEDAS O MAS, DE HASTA 26 ASIENTOS PARA TRANSPORTE DE PASAJEROS, Y PARA EL USO COMERCIAL</t>
  </si>
  <si>
    <t>CONDUCCIÓN DE VEHÍCULOS PESADOS Y DE USO ESPECIAL DE 4 RUEDAS O MAS DISEÑADOS PARA EL TRANSPORTE PÚBLICO, COMERCIAL O DEL ESTADO</t>
  </si>
  <si>
    <t>CONTROL DE FUNCIONAMIENTO DE LA CÁMARA DE MÁQUINAS, EQUIPOS AUXILIARES Y LOS SISTEMAS DE CONTROL CORRESPONDIENTES DEL BUQUE</t>
  </si>
  <si>
    <t>COSMIATRÍA</t>
  </si>
  <si>
    <t>EFICIENCIA ENERGÉTICA EN EDIFICIOS</t>
  </si>
  <si>
    <t>EFICIENCIA ENERGÉTICA EN EL USO DE SISTEMAS DE AIRE ACONDICIONADO Y VENTILACIÓN MECÁNICA</t>
  </si>
  <si>
    <t>FORMACIÓN DE FORMADORES</t>
  </si>
  <si>
    <t xml:space="preserve">GESTIÓN DE ASEGURAMIENTO Y CONTROL DE CALIDAD DEL MUESTREO EN LA EXPLORACIÓN GEOLÓGICA </t>
  </si>
  <si>
    <t>GESTIÓN EN ASEGURAMIENTO Y CONTROL DE CALIDAD DEL MUESTREO EN LA EXPLOTACIÓN MINERA Y PROCESAMIENTO DE MINERALES</t>
  </si>
  <si>
    <t>GESTIÓN EN LA DISTRIBUCIÓN DE BEBIDAS</t>
  </si>
  <si>
    <t>GESTIÓN EN MANTENIMIENTO DE MÁQUINAS Y EQUIPOS DE PRODUCCIÓN ALIMENTARIA</t>
  </si>
  <si>
    <t>MANTENIMIENTO DE MECÁNICA DE AVIACIÓN</t>
  </si>
  <si>
    <t>OPERACIONES AUXILIARES DE MANTENIMIENTO DE EQUIPOS ELÉCTRICOS Y ELECTRÓNICOS DEL BUQUE</t>
  </si>
  <si>
    <t>OPERACIONES AUXILIARES DE TOPOGRAFÍA (CADENERO)</t>
  </si>
  <si>
    <t>OPERACIONES AUXILIARES DE TRANSPORTE DE MATERIALES PELIGROSOS PARA ACTIVIDADES MINERAS</t>
  </si>
  <si>
    <t>OPERACIONES AUXILIARES DE VOLADURA A CIELO ABIERTO Y SUBTERRÁNEA</t>
  </si>
  <si>
    <t>OPERACIONES AUXILIARES EN ESTABILIDAD Y SOSTENIMIENTO SUBTERRÁNEO</t>
  </si>
  <si>
    <t>OPERACIONES AUXILIARES EN PRODUCCIÓN DE BEBIDAS</t>
  </si>
  <si>
    <t>OPERACIONES AUXILIARES EN PROSPECCIÓN Y EXPLORACIÓN GEOLÓGICA</t>
  </si>
  <si>
    <t>OPERACIONES DE ANÁLISIS DE PROCESOS DE PRODUCCIÓN DE BEBIDAS</t>
  </si>
  <si>
    <t>OPERACIONES DE GRÚA PORTUARIA</t>
  </si>
  <si>
    <t>OPERACIONES DE MANTENIMIENTO Y REPARACIÓN DE MÁQUINAS Y EQUIPOS PARA LA INDUSTRIA ALIMENTARIA</t>
  </si>
  <si>
    <t>OPERACIONES DE PERFORACIÓN MANUAL CON MARTILLO NEUMÁTICO A CIELO ABIERTO Y SUBTERRÁNEA</t>
  </si>
  <si>
    <t>SISTEMAS DE RASTREO VEHICULAR</t>
  </si>
  <si>
    <t>TRATAMIENTO DE AGUAS RESIDUALES EN LA ELABORACIÓN DE BEBIDAS</t>
  </si>
  <si>
    <t>1.1</t>
  </si>
  <si>
    <t>1.2</t>
  </si>
  <si>
    <t>1.3.</t>
  </si>
  <si>
    <t>2.1.1</t>
  </si>
  <si>
    <t>2.1.2</t>
  </si>
  <si>
    <t>3.1</t>
  </si>
  <si>
    <t xml:space="preserve">Solicitud </t>
  </si>
  <si>
    <t>Ampliación</t>
  </si>
  <si>
    <t>Modificación:</t>
  </si>
  <si>
    <t>Tipo de instalacion</t>
  </si>
  <si>
    <t>Capacidad número de participantes</t>
  </si>
  <si>
    <t>Documentos  de respaldo para el uso de la infraestructura</t>
  </si>
  <si>
    <t>Ingresar código de aula / laboratorio / taller</t>
  </si>
  <si>
    <t>Cédula Nro.:</t>
  </si>
  <si>
    <t>Carga horaria</t>
  </si>
  <si>
    <t>Modalidad</t>
  </si>
  <si>
    <t>Tipo de Participante</t>
  </si>
  <si>
    <t>Nombre del curso</t>
  </si>
  <si>
    <r>
      <rPr>
        <b/>
        <sz val="10"/>
        <color indexed="63"/>
        <rFont val="Calibri"/>
        <family val="2"/>
      </rPr>
      <t>Área en m</t>
    </r>
    <r>
      <rPr>
        <b/>
        <vertAlign val="superscript"/>
        <sz val="10"/>
        <color indexed="63"/>
        <rFont val="Calibri"/>
        <family val="2"/>
      </rPr>
      <t>2</t>
    </r>
  </si>
  <si>
    <t>Capacitación por Competencias Laborales</t>
  </si>
  <si>
    <t>Código del Aula, Taller, Laboratorio y/o Plataforma Virtual</t>
  </si>
  <si>
    <t xml:space="preserve">Descripción del uso del espacio (Nombres de los cursos)
</t>
  </si>
  <si>
    <t>4.1.1</t>
  </si>
  <si>
    <t>4.1.2</t>
  </si>
  <si>
    <t xml:space="preserve"> </t>
  </si>
  <si>
    <t>Nombres y Apellidos:</t>
  </si>
  <si>
    <t>Diseño de la oferta de capacitación.</t>
  </si>
  <si>
    <t>Instalaciones</t>
  </si>
  <si>
    <t>Recursos</t>
  </si>
  <si>
    <t>Capacitación Continua *</t>
  </si>
  <si>
    <t>Capacitación Competencias Laborales *</t>
  </si>
  <si>
    <t>* Se evaluaran en el FORMULARIO DE DISEÑO CURRICULAR - Entorno de Aprendizaje (Equipos, maquinarias, herramientas, materiales didácticos y de consumo para el desarrollo de la oferta de capacitación) y Declaracion Juramentada con Informe de Infraestructura.</t>
  </si>
  <si>
    <t>Administración y legislación</t>
  </si>
  <si>
    <t xml:space="preserve">Administración General </t>
  </si>
  <si>
    <t>Presencial</t>
  </si>
  <si>
    <t>Azuay</t>
  </si>
  <si>
    <t>Actas</t>
  </si>
  <si>
    <t>Agronomía</t>
  </si>
  <si>
    <t xml:space="preserve">Gestión del Talento Humano </t>
  </si>
  <si>
    <t>Semipresencial</t>
  </si>
  <si>
    <t>Jóvenes</t>
  </si>
  <si>
    <t>Bolivar</t>
  </si>
  <si>
    <t>Contratos</t>
  </si>
  <si>
    <t>Zootecnia</t>
  </si>
  <si>
    <t xml:space="preserve">Administración Contable y de Costos </t>
  </si>
  <si>
    <t>Virtual</t>
  </si>
  <si>
    <t>Cañar</t>
  </si>
  <si>
    <t>Convenios</t>
  </si>
  <si>
    <t>Alimentación, gastronomía y turismo</t>
  </si>
  <si>
    <t xml:space="preserve">Evaluación de Proyectos </t>
  </si>
  <si>
    <t>Jóvenes y Adultos</t>
  </si>
  <si>
    <t>Carchi</t>
  </si>
  <si>
    <t>Plataforma Virtual</t>
  </si>
  <si>
    <t>Cartas Compromiso</t>
  </si>
  <si>
    <t>Tecnologías de la información y comunicación</t>
  </si>
  <si>
    <t xml:space="preserve">Atención y Servicios de Oficina: Secretariado </t>
  </si>
  <si>
    <t>Chimborazo</t>
  </si>
  <si>
    <t>Afines</t>
  </si>
  <si>
    <t>Finanzas, comercio y ventas</t>
  </si>
  <si>
    <t xml:space="preserve">Legislación </t>
  </si>
  <si>
    <t>Cotopaxi</t>
  </si>
  <si>
    <t>Construcción e infraestructura</t>
  </si>
  <si>
    <t xml:space="preserve">Gestión de la Calidad </t>
  </si>
  <si>
    <t>El Oro</t>
  </si>
  <si>
    <t>Forestal, ecología y ambiente</t>
  </si>
  <si>
    <t>Esmeraldas</t>
  </si>
  <si>
    <t>Educación y capacitación</t>
  </si>
  <si>
    <t>Galapagos</t>
  </si>
  <si>
    <t>Electricidad y electrónica</t>
  </si>
  <si>
    <t>Guayas</t>
  </si>
  <si>
    <t>Especies acuáticas y pesca</t>
  </si>
  <si>
    <t xml:space="preserve">Cultivos </t>
  </si>
  <si>
    <t>Imbabura</t>
  </si>
  <si>
    <t>Comunicación y artes gráficas</t>
  </si>
  <si>
    <t>Loja</t>
  </si>
  <si>
    <t>Mecánica automotriz</t>
  </si>
  <si>
    <t>Los Rios</t>
  </si>
  <si>
    <t>Mecánica industrial y minería</t>
  </si>
  <si>
    <t>Manabi</t>
  </si>
  <si>
    <t>Procesos industriales</t>
  </si>
  <si>
    <t>Morona Santiago</t>
  </si>
  <si>
    <t>Transporte y logística</t>
  </si>
  <si>
    <t>Napo</t>
  </si>
  <si>
    <t>Artes y artesanía</t>
  </si>
  <si>
    <t xml:space="preserve">Sanidad Vegetal </t>
  </si>
  <si>
    <t>Orellana</t>
  </si>
  <si>
    <t>Servicios socioculturales y a la comunidad</t>
  </si>
  <si>
    <t xml:space="preserve">Suelos y Agua </t>
  </si>
  <si>
    <t>Pastaza</t>
  </si>
  <si>
    <t xml:space="preserve">Industria agropecuaria </t>
  </si>
  <si>
    <t>Pichincha</t>
  </si>
  <si>
    <t xml:space="preserve">Sanidad Pecuaria </t>
  </si>
  <si>
    <t>Santa Elena</t>
  </si>
  <si>
    <t xml:space="preserve">Esquila </t>
  </si>
  <si>
    <t>Santo Domingo De Los Tsachilas</t>
  </si>
  <si>
    <t xml:space="preserve">Ganadería Mayor  </t>
  </si>
  <si>
    <t>Sucumbios</t>
  </si>
  <si>
    <t xml:space="preserve">Ganadería Menor  </t>
  </si>
  <si>
    <t>Tungurahua</t>
  </si>
  <si>
    <t xml:space="preserve">Helicicultura </t>
  </si>
  <si>
    <t>Zamora Chinchipe</t>
  </si>
  <si>
    <t xml:space="preserve">Elaboración, Tecnología y Producción de Alimentos </t>
  </si>
  <si>
    <t xml:space="preserve">Cocina Nacional e Internacional </t>
  </si>
  <si>
    <t xml:space="preserve">Catering y Servicio de Bar y Comedores </t>
  </si>
  <si>
    <t xml:space="preserve">Servicio de Recepción, Limpieza, Pisos y Afines </t>
  </si>
  <si>
    <t xml:space="preserve">Turismo </t>
  </si>
  <si>
    <t xml:space="preserve">Servicio de Agencias de Viaje </t>
  </si>
  <si>
    <t xml:space="preserve">Telecomunicaciones </t>
  </si>
  <si>
    <t xml:space="preserve">Base de Datos Relacional </t>
  </si>
  <si>
    <t xml:space="preserve">Control de Calidad </t>
  </si>
  <si>
    <t xml:space="preserve">Hardware y Equipos </t>
  </si>
  <si>
    <t>Internet E Intranet</t>
  </si>
  <si>
    <t xml:space="preserve">Programas de Escritorio </t>
  </si>
  <si>
    <t xml:space="preserve">Software Especializado </t>
  </si>
  <si>
    <t xml:space="preserve">Redes </t>
  </si>
  <si>
    <t xml:space="preserve">Sistema Operativo </t>
  </si>
  <si>
    <t xml:space="preserve">Análisis de Sistemas </t>
  </si>
  <si>
    <t xml:space="preserve">Lenguaje de Programación </t>
  </si>
  <si>
    <t xml:space="preserve">Marketing y Ventas </t>
  </si>
  <si>
    <t xml:space="preserve">Mercado Financiero </t>
  </si>
  <si>
    <t xml:space="preserve">Riesgo Financiero </t>
  </si>
  <si>
    <t xml:space="preserve">Seguros </t>
  </si>
  <si>
    <t xml:space="preserve">Cañonería </t>
  </si>
  <si>
    <t xml:space="preserve">Carpintería de Obra Gruesa </t>
  </si>
  <si>
    <t xml:space="preserve">Hojalatería </t>
  </si>
  <si>
    <t xml:space="preserve">Instalaciones Sanitarias </t>
  </si>
  <si>
    <t xml:space="preserve">Obras </t>
  </si>
  <si>
    <t xml:space="preserve">Recubrimiento de Interiores y Exteriores </t>
  </si>
  <si>
    <t xml:space="preserve">Tecnología de la Construcción </t>
  </si>
  <si>
    <t xml:space="preserve">Arquitectura y Urbanismo </t>
  </si>
  <si>
    <t xml:space="preserve">Tratamiento de Residuos </t>
  </si>
  <si>
    <t xml:space="preserve">Plantación, Conservación y Explotación de especies forestales </t>
  </si>
  <si>
    <t xml:space="preserve">Geofísica </t>
  </si>
  <si>
    <t xml:space="preserve">Capacitación </t>
  </si>
  <si>
    <t xml:space="preserve">Diseño Educativo y Curricular </t>
  </si>
  <si>
    <t xml:space="preserve">Medios y Materiales Didácticos </t>
  </si>
  <si>
    <t xml:space="preserve">Metodología y Técnica De Aprendizaje </t>
  </si>
  <si>
    <t xml:space="preserve">Electricidad Domiciliaria </t>
  </si>
  <si>
    <t xml:space="preserve">Electrodomésticos </t>
  </si>
  <si>
    <t xml:space="preserve">Electromecánica </t>
  </si>
  <si>
    <t xml:space="preserve">Electrotecnia y Luminotecnia </t>
  </si>
  <si>
    <t xml:space="preserve">Instalación Telefónica </t>
  </si>
  <si>
    <t xml:space="preserve">Redes Eléctricas </t>
  </si>
  <si>
    <t xml:space="preserve">Electricidad Industrial </t>
  </si>
  <si>
    <t xml:space="preserve">Electrónica Automotriz </t>
  </si>
  <si>
    <t xml:space="preserve">Biología Marina </t>
  </si>
  <si>
    <t xml:space="preserve">Piscicultura </t>
  </si>
  <si>
    <t xml:space="preserve">Medios de Comunicación Social </t>
  </si>
  <si>
    <t xml:space="preserve">Medios Audiovisuales </t>
  </si>
  <si>
    <t xml:space="preserve">Lenguaje </t>
  </si>
  <si>
    <t xml:space="preserve">Gráfica </t>
  </si>
  <si>
    <t xml:space="preserve">Periodismo e Investigación </t>
  </si>
  <si>
    <t xml:space="preserve">Fotografía </t>
  </si>
  <si>
    <t xml:space="preserve">Carrocería </t>
  </si>
  <si>
    <t xml:space="preserve">Mecánica General </t>
  </si>
  <si>
    <t xml:space="preserve">Vulcanización </t>
  </si>
  <si>
    <t xml:space="preserve">Exploración y Explotación Minera </t>
  </si>
  <si>
    <t xml:space="preserve">Forja </t>
  </si>
  <si>
    <t xml:space="preserve">Fresado </t>
  </si>
  <si>
    <t xml:space="preserve">Fundición </t>
  </si>
  <si>
    <t xml:space="preserve">Matricería </t>
  </si>
  <si>
    <t xml:space="preserve">Mecánica de Banco </t>
  </si>
  <si>
    <t xml:space="preserve">Metalmecánica Metalurgia </t>
  </si>
  <si>
    <t xml:space="preserve">Balance Metalúrgico </t>
  </si>
  <si>
    <t xml:space="preserve">Geología </t>
  </si>
  <si>
    <t xml:space="preserve">Rectificación </t>
  </si>
  <si>
    <t xml:space="preserve">Soldadura </t>
  </si>
  <si>
    <t xml:space="preserve">Tornería </t>
  </si>
  <si>
    <t xml:space="preserve">Tratamientos Térmicos </t>
  </si>
  <si>
    <t xml:space="preserve">Petróleo </t>
  </si>
  <si>
    <t xml:space="preserve">Anticorrosivos </t>
  </si>
  <si>
    <t xml:space="preserve">Madera </t>
  </si>
  <si>
    <t xml:space="preserve">Cemento </t>
  </si>
  <si>
    <t xml:space="preserve">Cerámica y Vidrio </t>
  </si>
  <si>
    <t xml:space="preserve">Cuero y Calzado </t>
  </si>
  <si>
    <t xml:space="preserve">Refrigeración </t>
  </si>
  <si>
    <t xml:space="preserve">Textil </t>
  </si>
  <si>
    <t xml:space="preserve">Industria Química </t>
  </si>
  <si>
    <t xml:space="preserve">Calderos </t>
  </si>
  <si>
    <t xml:space="preserve">Operación, Reparación y Mantenimiento de Máquinas y Equipos </t>
  </si>
  <si>
    <t xml:space="preserve">Prácticas de Manufactura </t>
  </si>
  <si>
    <t xml:space="preserve">Energía Renovable: Bioethanol </t>
  </si>
  <si>
    <t xml:space="preserve">Transporte de Carga y de Pasajeros </t>
  </si>
  <si>
    <t xml:space="preserve">Aeronáutica </t>
  </si>
  <si>
    <t xml:space="preserve">Pilotaje  y Técnicas de Navegación </t>
  </si>
  <si>
    <t xml:space="preserve">Logística Integral </t>
  </si>
  <si>
    <t xml:space="preserve">Cadenas de Abastecimiento </t>
  </si>
  <si>
    <t xml:space="preserve">Geodesia </t>
  </si>
  <si>
    <t xml:space="preserve">Artesanía </t>
  </si>
  <si>
    <t xml:space="preserve">Salud y Medicina </t>
  </si>
  <si>
    <t xml:space="preserve">Transformación de Productos, Subproductos </t>
  </si>
  <si>
    <t xml:space="preserve">Conglomerados Agroindustriales </t>
  </si>
  <si>
    <t>Código Área</t>
  </si>
  <si>
    <t>Código Especialidad</t>
  </si>
  <si>
    <t>Se mantiene</t>
  </si>
  <si>
    <t>Se modifica</t>
  </si>
  <si>
    <t>Estado de la infraestructura</t>
  </si>
  <si>
    <t>MINISTERIO DEL TRABAJO</t>
  </si>
  <si>
    <t>Perfil</t>
  </si>
  <si>
    <r>
      <t>Coordinador Pedagógico (</t>
    </r>
    <r>
      <rPr>
        <b/>
        <i/>
        <sz val="10"/>
        <rFont val="Calibri"/>
        <family val="2"/>
      </rPr>
      <t>llenar todos los campos)</t>
    </r>
  </si>
  <si>
    <t>Si</t>
  </si>
  <si>
    <t>No</t>
  </si>
  <si>
    <t>Fue parte de operador Cancelado (2)</t>
  </si>
  <si>
    <t>Capacitador Independiente (3)</t>
  </si>
  <si>
    <t>Coordinador en otro OCC</t>
  </si>
  <si>
    <t>Numero  de OCC - Coordinador</t>
  </si>
  <si>
    <t xml:space="preserve"> - FORMULARIO SOLICITUD DE AMPLIACIÓN Y MODIFICACIÓN V1 -
(TODOS LOS TIPOS DE SOLICITANTES Y MODALIDADES)</t>
  </si>
  <si>
    <t>RAZON SOCIAL: 
Persona Jurídica: Razón Social, con nombre comercial (de ser el caso)
Persona Natural:  Apellidos y Nombre sde la Persona Natural , con nombre comercial (de ser el caso)</t>
  </si>
  <si>
    <r>
      <rPr>
        <b/>
        <sz val="10"/>
        <rFont val="Calibri"/>
        <family val="2"/>
        <scheme val="minor"/>
      </rPr>
      <t xml:space="preserve">(3) </t>
    </r>
    <r>
      <rPr>
        <sz val="10"/>
        <rFont val="Calibri"/>
        <family val="2"/>
        <scheme val="minor"/>
      </rPr>
      <t>Resolucion Nro. SO-02-004-2023 de 16 de agosto de 2023, Articulo 1 numeral 2: "Una vez que el Postulante a Capacitador Independiente obtuviere su calificación, no podrá ser integrante de un Operador de Capacitación Calificado como propietario, Representante Legal, Coordinador Pedagógico o Instructor bajo relación de dependencia del mismo OCC, ni de ningún Organismo Evaluador de la Conformidad Reconocido como propietario, Representante Legal, integrantes del Comité de Certificación: Coordinador, Responsable del Proceso de Certificación, Responsable Financiero del Proceso, Supervisor, Analista, Examinador. "</t>
    </r>
  </si>
  <si>
    <r>
      <rPr>
        <b/>
        <sz val="10"/>
        <rFont val="Calibri"/>
        <family val="2"/>
        <scheme val="minor"/>
      </rPr>
      <t>(2)</t>
    </r>
    <r>
      <rPr>
        <sz val="10"/>
        <rFont val="Calibri"/>
        <family val="2"/>
        <scheme val="minor"/>
      </rPr>
      <t xml:space="preserve"> Resolución Nro. SO-01-001-2023 de 13 de abril de 2023, Artículo 2: "Disponer que ninguna persona que haya formado parte de un OCC, OEC o CI cancelado en calidad de Representante Legal, Coordinador Pedagógico, Instructor, Miembro del Comité de Certificación (Coordinador, Analista, Supervisor y Responsable del Proceso), podrá solicitar una nueva calificación, reconocimiento o formar parte de un Operador de Capacitación calificado u Organismo Evaluador de la Conformidad reconocido o ser Capacitador Independiente, por el mismo tiempo dispuesto en artículo 1 de la misma resolución."</t>
    </r>
  </si>
  <si>
    <r>
      <rPr>
        <b/>
        <sz val="10"/>
        <rFont val="Calibri"/>
        <family val="2"/>
        <scheme val="minor"/>
      </rPr>
      <t>(1)</t>
    </r>
    <r>
      <rPr>
        <sz val="10"/>
        <rFont val="Calibri"/>
        <family val="2"/>
        <scheme val="minor"/>
      </rPr>
      <t xml:space="preserve"> Resolución Nro. SO-01-001-2023 de 13 de abril de 2023, Articulo 1 indica: "... la persona natural o jurídica solicitante no haya sido cancelada por el Sistema Nacional de Cualificaciones Profesionales en los últimos cinco años. Para la aplicación de esta disposición, se tomará como referencia la fecha de Resolución de cancelación emitida por la Subsecretaría de Cualificaciones Profesionales del Ministerio del Trabajo."</t>
    </r>
  </si>
  <si>
    <t>DECLARACIONES Y PREVENCIONES DE LEY</t>
  </si>
  <si>
    <t>…………………………………………………………..</t>
  </si>
  <si>
    <t>Firma del Representante Legal</t>
  </si>
  <si>
    <t>YO, ……………………………......................................... , con C.C: ……………………………………., en representación de ……………………………………………………………........................................... declaro conocer los requisitos y me comprometo a cumplir con las obligaciones establecidas en la Norma Técnica de Calificación de Operadores de Capacitación y demás documentos generados para obtener la calificación.
Declaro, además, que la información constante en todos los formularios presentados ante la Subsecretaría de Cualificaciones Profesionales y Gestión Artesanal, del Ministerio del Trabajo y que cuentan con mi firma, así como la presentada por el personal perteneciente a mi Institución o contratada por mi persona se ajusta a la realidad y que previamente a ser remitida a dicha institución pública fue revisada por mi persona, por lo que es mi absoluta responsabilidad.
Según lo establece el Artículo 3, numeral 3 y 10 de la Ley Orgánica para la Optimización y Eficiencia de Trámites Administrativos (LOOETA), el numeral 3 indica: “Control posterior.- Por regla general, las entidades reguladas por esta Ley verificarán el cumplimiento del ordenamiento jurídico aplicable a un trámite administrativo con posterioridad al otorgamiento de la correspondiente autorización, permiso, certificado, título habilitante o actuación requerida en virtud de un trámite administrativo, empleando mecanismos meramente declarativos determinados por las entidades y reservándose el derecho a comprobar la veracidad de la información presentada y el cumplimiento de la normativa respectiva. En caso de verificarse que la información presentada por el administrado no se sujeta a la realidad o que ha incumplido con los requisitos o el procedimiento establecido en la normativa para la obtención de la autorización, permiso, certificado, título habilitante o actuación requerida en virtud de un trámite administrativo, la autoridad emisora de dichos títulos o actuación podrá dejarlos sin efecto hasta que el administrado cumpla con la normativa respectiva, sin perjuicio del inicio de los procesos o la aplicación de las sanciones que correspondan de conformidad con el ordenamiento jurídico vigente. Este principio en ningún caso afecta la facultad de las entidades reguladas por esta Ley para implementar mecanismos de control previo con el fin de precautelar la vida, seguridad y salud de las personas.”, el numeral 10 indica: “Responsabilidad sobre la información.- La veracidad y autenticidad de la información proporcionada por las y los administrados en la gestión de trámites administrativos es de su exclusiva responsabilidad.”</t>
  </si>
  <si>
    <t>DIRECCIÓN DE CALIFICACIÓN Y RECONOCIMIENTO</t>
  </si>
  <si>
    <t>SUBSECRETARIA DE CUALIFICACIONES PROFESIONALES Y GESTIÓN ARTESANAL</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</si>
</sst>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1"/>
      <color rgb="FF000000"/>
      <name val="Calibri"/>
      <family val="2"/>
      <charset val="1"/>
    </font>
    <font>
      <b/>
      <sz val="12"/>
      <name val="Calibri"/>
      <family val="2"/>
      <charset val="1"/>
    </font>
    <font>
      <b/>
      <sz val="11"/>
      <color indexed="63"/>
      <name val="Calibri"/>
      <family val="2"/>
      <charset val="1"/>
    </font>
    <font>
      <i/>
      <sz val="10"/>
      <name val="Calibri"/>
      <family val="2"/>
      <charset val="1"/>
    </font>
    <font>
      <b/>
      <sz val="11"/>
      <name val="Calibri"/>
      <family val="2"/>
      <charset val="1"/>
    </font>
    <font>
      <sz val="11"/>
      <name val="Calibri"/>
      <family val="2"/>
      <charset val="1"/>
    </font>
    <font>
      <i/>
      <sz val="11"/>
      <color indexed="63"/>
      <name val="Calibri"/>
      <family val="2"/>
      <charset val="1"/>
    </font>
    <font>
      <i/>
      <sz val="11"/>
      <name val="Calibri"/>
      <family val="2"/>
      <charset val="1"/>
    </font>
    <font>
      <vertAlign val="superscript"/>
      <sz val="11"/>
      <color indexed="63"/>
      <name val="Calibri"/>
      <family val="2"/>
      <charset val="1"/>
    </font>
    <font>
      <sz val="11"/>
      <color indexed="45"/>
      <name val="Calibri"/>
      <family val="2"/>
      <charset val="1"/>
    </font>
    <font>
      <b/>
      <i/>
      <sz val="11"/>
      <color indexed="63"/>
      <name val="Calibri"/>
      <family val="2"/>
      <charset val="1"/>
    </font>
    <font>
      <b/>
      <i/>
      <sz val="11"/>
      <name val="Calibri"/>
      <family val="2"/>
      <charset val="1"/>
    </font>
    <font>
      <b/>
      <sz val="9"/>
      <name val="Calibri"/>
      <family val="2"/>
      <charset val="1"/>
    </font>
    <font>
      <b/>
      <sz val="8"/>
      <name val="Arial"/>
      <family val="2"/>
      <charset val="1"/>
    </font>
    <font>
      <b/>
      <sz val="6"/>
      <name val="Arial"/>
      <family val="2"/>
      <charset val="1"/>
    </font>
    <font>
      <sz val="9"/>
      <name val="Calibri"/>
      <family val="2"/>
      <charset val="1"/>
    </font>
    <font>
      <sz val="9"/>
      <name val="Arial"/>
      <family val="2"/>
      <charset val="1"/>
    </font>
    <font>
      <sz val="8"/>
      <name val="Arial"/>
      <family val="2"/>
      <charset val="1"/>
    </font>
    <font>
      <b/>
      <sz val="9"/>
      <name val="Arial Narrow"/>
      <family val="2"/>
      <charset val="1"/>
    </font>
    <font>
      <b/>
      <sz val="10"/>
      <color indexed="63"/>
      <name val="Calibri"/>
      <family val="2"/>
    </font>
    <font>
      <sz val="10"/>
      <name val="Calibri"/>
      <family val="2"/>
    </font>
    <font>
      <b/>
      <sz val="10"/>
      <name val="Calibri"/>
      <family val="2"/>
    </font>
    <font>
      <i/>
      <sz val="10"/>
      <name val="Calibri"/>
      <family val="2"/>
    </font>
    <font>
      <b/>
      <i/>
      <sz val="10"/>
      <name val="Calibri"/>
      <family val="2"/>
    </font>
    <font>
      <b/>
      <vertAlign val="superscript"/>
      <sz val="10"/>
      <color indexed="63"/>
      <name val="Calibri"/>
      <family val="2"/>
    </font>
    <font>
      <sz val="10"/>
      <name val="Arial"/>
      <family val="2"/>
    </font>
    <font>
      <b/>
      <i/>
      <sz val="10"/>
      <color indexed="8"/>
      <name val="Calibri"/>
      <family val="2"/>
    </font>
    <font>
      <b/>
      <sz val="10"/>
      <name val="Arial"/>
      <family val="2"/>
    </font>
    <font>
      <sz val="10"/>
      <color indexed="8"/>
      <name val="Calibri"/>
      <family val="2"/>
    </font>
    <font>
      <sz val="11"/>
      <color rgb="FF000000"/>
      <name val="Calibri"/>
      <family val="2"/>
      <charset val="1"/>
    </font>
    <font>
      <b/>
      <sz val="10"/>
      <color rgb="FF000000"/>
      <name val="Calibri"/>
      <family val="2"/>
      <charset val="1"/>
    </font>
    <font>
      <b/>
      <sz val="11"/>
      <color rgb="FF000000"/>
      <name val="Calibri"/>
      <family val="2"/>
      <charset val="1"/>
    </font>
    <font>
      <sz val="11"/>
      <color rgb="FFFF0000"/>
      <name val="Calibri"/>
      <family val="2"/>
      <charset val="1"/>
    </font>
    <font>
      <b/>
      <u/>
      <sz val="14"/>
      <color rgb="FF000000"/>
      <name val="Calibri"/>
      <family val="2"/>
      <charset val="1"/>
    </font>
    <font>
      <b/>
      <u/>
      <sz val="11"/>
      <color rgb="FF000000"/>
      <name val="Calibri"/>
      <family val="2"/>
      <charset val="1"/>
    </font>
    <font>
      <b/>
      <u/>
      <sz val="9"/>
      <color rgb="FF000000"/>
      <name val="Calibri"/>
      <family val="2"/>
      <charset val="1"/>
    </font>
    <font>
      <b/>
      <u/>
      <sz val="8"/>
      <color rgb="FF000000"/>
      <name val="Calibri"/>
      <family val="2"/>
      <charset val="1"/>
    </font>
    <font>
      <b/>
      <sz val="9"/>
      <color rgb="FF000000"/>
      <name val="Calibri"/>
      <family val="2"/>
      <charset val="1"/>
    </font>
    <font>
      <sz val="9"/>
      <color rgb="FF000000"/>
      <name val="Calibri"/>
      <family val="2"/>
      <charset val="1"/>
    </font>
    <font>
      <sz val="8"/>
      <color rgb="FF000000"/>
      <name val="Calibri"/>
      <family val="2"/>
      <charset val="1"/>
    </font>
    <font>
      <sz val="10"/>
      <color rgb="FF000000"/>
      <name val="Calibri"/>
      <family val="2"/>
      <charset val="1"/>
    </font>
    <font>
      <i/>
      <sz val="9"/>
      <color rgb="FF000000"/>
      <name val="Calibri"/>
      <family val="2"/>
      <charset val="1"/>
    </font>
    <font>
      <b/>
      <sz val="12"/>
      <color rgb="FF808080"/>
      <name val="Calibri"/>
      <family val="2"/>
      <charset val="1"/>
    </font>
    <font>
      <sz val="11"/>
      <color rgb="FF808080"/>
      <name val="Calibri"/>
      <family val="2"/>
      <charset val="1"/>
    </font>
    <font>
      <b/>
      <sz val="8"/>
      <color rgb="FF000000"/>
      <name val="Calibri"/>
      <family val="2"/>
      <charset val="1"/>
    </font>
    <font>
      <b/>
      <sz val="12"/>
      <color rgb="FF000000"/>
      <name val="Calibri"/>
      <family val="2"/>
      <charset val="1"/>
    </font>
    <font>
      <b/>
      <sz val="9"/>
      <color rgb="FF000000"/>
      <name val="Arial Narrow"/>
      <family val="2"/>
      <charset val="1"/>
    </font>
    <font>
      <i/>
      <sz val="11"/>
      <color rgb="FF000000"/>
      <name val="Calibri"/>
      <family val="2"/>
      <charset val="1"/>
    </font>
    <font>
      <sz val="8"/>
      <color rgb="FF000000"/>
      <name val="Arial Narrow"/>
      <family val="2"/>
      <charset val="1"/>
    </font>
    <font>
      <sz val="8"/>
      <name val="Calibri"/>
      <family val="2"/>
      <scheme val="minor"/>
    </font>
    <font>
      <sz val="8"/>
      <color theme="1"/>
      <name val="Calibri"/>
      <family val="2"/>
      <scheme val="minor"/>
    </font>
    <font>
      <b/>
      <i/>
      <sz val="10"/>
      <color rgb="FF000000"/>
      <name val="Calibri"/>
      <family val="2"/>
    </font>
    <font>
      <i/>
      <sz val="10"/>
      <color rgb="FF000000"/>
      <name val="Calibri"/>
      <family val="2"/>
    </font>
    <font>
      <sz val="10"/>
      <color rgb="FF000000"/>
      <name val="Calibri"/>
      <family val="2"/>
    </font>
    <font>
      <b/>
      <sz val="10"/>
      <color rgb="FF000000"/>
      <name val="Calibri"/>
      <family val="2"/>
    </font>
    <font>
      <b/>
      <sz val="10"/>
      <color rgb="FFFF0000"/>
      <name val="Calibri"/>
      <family val="2"/>
    </font>
    <font>
      <sz val="10"/>
      <color rgb="FFFF0000"/>
      <name val="Calibri"/>
      <family val="2"/>
    </font>
    <font>
      <b/>
      <u/>
      <sz val="10"/>
      <color rgb="FF000000"/>
      <name val="Calibri"/>
      <family val="2"/>
    </font>
    <font>
      <sz val="10"/>
      <color theme="1"/>
      <name val="Calibri"/>
      <family val="2"/>
      <scheme val="minor"/>
    </font>
    <font>
      <b/>
      <sz val="10"/>
      <color theme="1"/>
      <name val="Calibri"/>
      <family val="2"/>
      <scheme val="minor"/>
    </font>
    <font>
      <i/>
      <sz val="10"/>
      <color rgb="FF000000"/>
      <name val="Calibri"/>
      <family val="2"/>
      <charset val="1"/>
    </font>
    <font>
      <b/>
      <u/>
      <sz val="20"/>
      <color rgb="FF000000"/>
      <name val="Calibri"/>
      <family val="2"/>
      <charset val="1"/>
    </font>
    <font>
      <sz val="9"/>
      <color rgb="FF000000"/>
      <name val="Arial Narrow"/>
      <family val="2"/>
      <charset val="1"/>
    </font>
    <font>
      <sz val="9"/>
      <color rgb="FFFFFFFF"/>
      <name val="Calibri"/>
      <family val="2"/>
      <charset val="1"/>
    </font>
    <font>
      <sz val="8"/>
      <color rgb="FFFFFFFF"/>
      <name val="Calibri"/>
      <family val="2"/>
      <charset val="1"/>
    </font>
    <font>
      <b/>
      <i/>
      <sz val="10"/>
      <name val="Calibri"/>
      <family val="2"/>
      <scheme val="minor"/>
    </font>
    <font>
      <sz val="11"/>
      <color rgb="FF000000"/>
      <name val="Calibri"/>
      <family val="2"/>
      <scheme val="minor"/>
    </font>
    <font>
      <b/>
      <sz val="10"/>
      <color indexed="8"/>
      <name val="Calibri"/>
      <family val="2"/>
      <scheme val="minor"/>
    </font>
    <font>
      <i/>
      <sz val="10"/>
      <name val="Calibri"/>
      <family val="2"/>
      <scheme val="minor"/>
    </font>
    <font>
      <sz val="10"/>
      <name val="Calibri"/>
      <family val="2"/>
      <scheme val="minor"/>
    </font>
    <font>
      <b/>
      <sz val="14"/>
      <color rgb="FF000066"/>
      <name val="Century Gothic"/>
      <family val="2"/>
    </font>
    <font>
      <sz val="10"/>
      <color indexed="8"/>
      <name val="Calibri"/>
      <family val="2"/>
      <scheme val="minor"/>
    </font>
    <font>
      <b/>
      <sz val="10"/>
      <name val="Calibri"/>
      <family val="2"/>
      <scheme val="minor"/>
    </font>
    <font>
      <b/>
      <u/>
      <sz val="11"/>
      <color rgb="FF000000"/>
      <name val="Calibri"/>
      <family val="2"/>
    </font>
  </fonts>
  <fills count="12">
    <fill>
      <patternFill patternType="none"/>
    </fill>
    <fill>
      <patternFill patternType="gray125"/>
    </fill>
    <fill>
      <patternFill patternType="solid">
        <fgColor rgb="FFC0C0C0"/>
        <bgColor rgb="FFBFBFBF"/>
      </patternFill>
    </fill>
    <fill>
      <patternFill patternType="solid">
        <fgColor rgb="FFFFFFFF"/>
        <bgColor rgb="FFF2F2F2"/>
      </patternFill>
    </fill>
    <fill>
      <patternFill patternType="solid">
        <fgColor rgb="FFBFBFBF"/>
        <bgColor rgb="FFC0C0C0"/>
      </patternFill>
    </fill>
    <fill>
      <patternFill patternType="solid">
        <fgColor theme="0"/>
        <bgColor indexed="64"/>
      </patternFill>
    </fill>
    <fill>
      <patternFill patternType="solid">
        <fgColor rgb="FFC6D9F1"/>
        <bgColor rgb="FFB9CDE5"/>
      </patternFill>
    </fill>
    <fill>
      <patternFill patternType="solid">
        <fgColor rgb="FFC6D9F1"/>
        <bgColor rgb="FFC0C0C0"/>
      </patternFill>
    </fill>
    <fill>
      <patternFill patternType="solid">
        <fgColor rgb="FFFFFF00"/>
        <bgColor indexed="64"/>
      </patternFill>
    </fill>
    <fill>
      <patternFill patternType="solid">
        <fgColor rgb="FFFFFF00"/>
        <bgColor rgb="FFFFFF00"/>
      </patternFill>
    </fill>
    <fill>
      <patternFill patternType="solid">
        <fgColor rgb="FF254061"/>
        <bgColor rgb="FF333399"/>
      </patternFill>
    </fill>
    <fill>
      <patternFill patternType="solid">
        <fgColor theme="3"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double">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9" fillId="0" borderId="0"/>
  </cellStyleXfs>
  <cellXfs count="290">
    <xf numFmtId="0" fontId="0" fillId="0" borderId="0" xfId="0"/>
    <xf numFmtId="0" fontId="30" fillId="0" borderId="0" xfId="0" applyFont="1" applyBorder="1" applyAlignment="1">
      <alignment horizontal="center" vertical="center"/>
    </xf>
    <xf numFmtId="0" fontId="31" fillId="2" borderId="1" xfId="0" applyFont="1" applyFill="1" applyBorder="1"/>
    <xf numFmtId="0" fontId="0" fillId="2" borderId="2" xfId="0" applyFill="1" applyBorder="1"/>
    <xf numFmtId="0" fontId="0" fillId="2" borderId="3" xfId="0" applyFill="1" applyBorder="1"/>
    <xf numFmtId="0" fontId="0" fillId="0" borderId="0" xfId="0" applyAlignment="1">
      <alignment horizontal="center"/>
    </xf>
    <xf numFmtId="0" fontId="31" fillId="2" borderId="4" xfId="0" applyFont="1" applyFill="1" applyBorder="1" applyAlignment="1">
      <alignment horizontal="center"/>
    </xf>
    <xf numFmtId="1" fontId="31" fillId="0" borderId="4"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0" fillId="2" borderId="5" xfId="0" applyFill="1" applyBorder="1" applyAlignment="1">
      <alignment horizontal="center"/>
    </xf>
    <xf numFmtId="1" fontId="31" fillId="0" borderId="4" xfId="0" applyNumberFormat="1"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0" fillId="3" borderId="0" xfId="0" applyFill="1" applyAlignment="1">
      <alignment horizontal="center" vertical="center"/>
    </xf>
    <xf numFmtId="0" fontId="31" fillId="3" borderId="4" xfId="0" applyFont="1" applyFill="1" applyBorder="1" applyAlignment="1">
      <alignment horizontal="center" vertical="center" wrapText="1"/>
    </xf>
    <xf numFmtId="0" fontId="0" fillId="3" borderId="0" xfId="0" applyFill="1" applyAlignment="1">
      <alignment vertical="center"/>
    </xf>
    <xf numFmtId="0" fontId="33" fillId="0" borderId="0" xfId="0" applyFont="1" applyBorder="1" applyAlignment="1">
      <alignment horizontal="left"/>
    </xf>
    <xf numFmtId="0" fontId="34" fillId="0" borderId="0" xfId="0" applyFont="1"/>
    <xf numFmtId="0" fontId="35" fillId="0" borderId="0" xfId="0" applyFont="1" applyAlignment="1">
      <alignment horizontal="center" vertical="center"/>
    </xf>
    <xf numFmtId="0" fontId="36" fillId="0" borderId="0" xfId="0" applyFont="1" applyAlignment="1">
      <alignment horizontal="center" vertical="center"/>
    </xf>
    <xf numFmtId="0" fontId="33" fillId="0" borderId="0" xfId="0" applyFont="1" applyBorder="1" applyAlignment="1">
      <alignment horizontal="left" vertical="center"/>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37" fillId="0" borderId="7"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vertical="center"/>
    </xf>
    <xf numFmtId="0" fontId="37" fillId="0" borderId="9"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0" fillId="0" borderId="0" xfId="0" applyFont="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justify" vertical="center" wrapText="1"/>
    </xf>
    <xf numFmtId="0" fontId="0" fillId="0" borderId="0" xfId="0" applyFont="1"/>
    <xf numFmtId="0" fontId="41" fillId="0" borderId="0" xfId="0" applyFont="1" applyBorder="1" applyAlignment="1">
      <alignment horizontal="justify"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5" fillId="0" borderId="16" xfId="0" applyFont="1" applyBorder="1" applyAlignment="1">
      <alignment vertical="center" wrapText="1"/>
    </xf>
    <xf numFmtId="0" fontId="0" fillId="0" borderId="0" xfId="0" applyProtection="1"/>
    <xf numFmtId="0" fontId="1" fillId="4" borderId="0" xfId="0" applyFont="1" applyFill="1" applyAlignment="1" applyProtection="1">
      <alignment horizontal="center" vertical="center"/>
    </xf>
    <xf numFmtId="0" fontId="42" fillId="0" borderId="0" xfId="0" applyFont="1" applyAlignment="1" applyProtection="1">
      <alignment horizontal="center" vertical="center"/>
    </xf>
    <xf numFmtId="0" fontId="43" fillId="0" borderId="0" xfId="0" applyFont="1" applyProtection="1"/>
    <xf numFmtId="0" fontId="16" fillId="0" borderId="0" xfId="0" applyFont="1" applyAlignment="1" applyProtection="1">
      <alignment horizontal="center" vertical="center"/>
    </xf>
    <xf numFmtId="0" fontId="44" fillId="0" borderId="0" xfId="0" applyFont="1" applyAlignment="1" applyProtection="1">
      <alignment horizontal="center" vertical="center"/>
    </xf>
    <xf numFmtId="0" fontId="45" fillId="0" borderId="0" xfId="0" applyFont="1" applyAlignment="1" applyProtection="1">
      <alignment horizontal="center" vertical="center"/>
    </xf>
    <xf numFmtId="0" fontId="0" fillId="0" borderId="0" xfId="0" applyFont="1" applyProtection="1"/>
    <xf numFmtId="0" fontId="37" fillId="2" borderId="17" xfId="1" applyFont="1" applyFill="1" applyBorder="1" applyAlignment="1" applyProtection="1">
      <alignment horizontal="center" vertical="center" wrapText="1"/>
    </xf>
    <xf numFmtId="0" fontId="37" fillId="2" borderId="17" xfId="1" applyFont="1" applyFill="1" applyBorder="1" applyAlignment="1" applyProtection="1">
      <alignment horizontal="left" vertical="center" wrapText="1" indent="1"/>
    </xf>
    <xf numFmtId="0" fontId="37" fillId="2" borderId="18" xfId="1" applyFont="1" applyFill="1" applyBorder="1" applyAlignment="1" applyProtection="1">
      <alignment vertical="center" wrapText="1"/>
    </xf>
    <xf numFmtId="0" fontId="37" fillId="2" borderId="19" xfId="1" applyFont="1" applyFill="1" applyBorder="1" applyAlignment="1" applyProtection="1">
      <alignment vertical="center" wrapText="1"/>
    </xf>
    <xf numFmtId="0" fontId="37" fillId="0" borderId="20" xfId="1" applyFont="1" applyBorder="1" applyAlignment="1" applyProtection="1">
      <alignment vertical="center" wrapText="1"/>
    </xf>
    <xf numFmtId="0" fontId="37" fillId="0" borderId="0" xfId="1" applyFont="1" applyBorder="1" applyAlignment="1" applyProtection="1">
      <alignment vertical="center" wrapText="1"/>
    </xf>
    <xf numFmtId="0" fontId="46" fillId="0" borderId="17" xfId="1" applyFont="1" applyBorder="1" applyAlignment="1" applyProtection="1">
      <alignment horizontal="center" vertical="center" wrapText="1"/>
    </xf>
    <xf numFmtId="0" fontId="46" fillId="0" borderId="20" xfId="1" applyFont="1" applyBorder="1" applyAlignment="1" applyProtection="1">
      <alignment vertical="center" wrapText="1"/>
    </xf>
    <xf numFmtId="0" fontId="46" fillId="0" borderId="0" xfId="1" applyFont="1" applyBorder="1" applyAlignment="1" applyProtection="1">
      <alignment vertical="center" wrapText="1"/>
    </xf>
    <xf numFmtId="0" fontId="0" fillId="0" borderId="20" xfId="0" applyBorder="1" applyAlignment="1" applyProtection="1"/>
    <xf numFmtId="0" fontId="0" fillId="0" borderId="0" xfId="0" applyBorder="1" applyAlignment="1" applyProtection="1"/>
    <xf numFmtId="0" fontId="39" fillId="0" borderId="0" xfId="0" applyFont="1" applyAlignment="1" applyProtection="1">
      <alignment horizontal="center" vertical="center"/>
    </xf>
    <xf numFmtId="0" fontId="47" fillId="0" borderId="0" xfId="0" applyFont="1" applyProtection="1"/>
    <xf numFmtId="0" fontId="37" fillId="2" borderId="21" xfId="0" applyFont="1" applyFill="1" applyBorder="1" applyAlignment="1" applyProtection="1">
      <alignment horizontal="center" vertical="center"/>
    </xf>
    <xf numFmtId="49" fontId="44" fillId="0" borderId="0" xfId="0" applyNumberFormat="1" applyFont="1" applyBorder="1" applyAlignment="1" applyProtection="1">
      <alignment horizontal="center" vertical="center"/>
    </xf>
    <xf numFmtId="0" fontId="12" fillId="0" borderId="0" xfId="0" applyFont="1" applyBorder="1" applyAlignment="1" applyProtection="1"/>
    <xf numFmtId="0" fontId="37" fillId="0" borderId="22" xfId="1"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37" fillId="0" borderId="23" xfId="1" applyFont="1" applyBorder="1" applyAlignment="1" applyProtection="1">
      <alignment horizontal="center" vertical="center" wrapText="1"/>
    </xf>
    <xf numFmtId="0" fontId="48" fillId="0" borderId="0" xfId="1" applyFont="1" applyBorder="1" applyAlignment="1" applyProtection="1">
      <alignment horizontal="center" vertical="center" wrapText="1"/>
    </xf>
    <xf numFmtId="0" fontId="37" fillId="0" borderId="24" xfId="1" applyFont="1" applyBorder="1" applyAlignment="1" applyProtection="1">
      <alignment horizontal="center" vertical="center" wrapText="1"/>
    </xf>
    <xf numFmtId="0" fontId="37" fillId="0" borderId="25" xfId="1" applyFont="1" applyBorder="1" applyAlignment="1" applyProtection="1">
      <alignment horizontal="center" vertical="center" wrapText="1"/>
    </xf>
    <xf numFmtId="0" fontId="37" fillId="0" borderId="5" xfId="1" applyFont="1" applyBorder="1" applyAlignment="1" applyProtection="1">
      <alignment horizontal="center" vertical="center" wrapText="1"/>
    </xf>
    <xf numFmtId="0" fontId="37" fillId="0" borderId="26" xfId="1" applyFont="1" applyBorder="1" applyAlignment="1" applyProtection="1">
      <alignment horizontal="center" vertical="center" wrapText="1"/>
    </xf>
    <xf numFmtId="0" fontId="12" fillId="0" borderId="0" xfId="0" applyFont="1" applyBorder="1" applyAlignment="1" applyProtection="1">
      <alignment horizontal="left"/>
    </xf>
    <xf numFmtId="0" fontId="5" fillId="0" borderId="0" xfId="0" applyFont="1" applyProtection="1"/>
    <xf numFmtId="0" fontId="5" fillId="0" borderId="0" xfId="0" applyFont="1" applyAlignment="1" applyProtection="1">
      <alignment horizontal="justify"/>
    </xf>
    <xf numFmtId="0" fontId="0" fillId="0" borderId="4" xfId="0" applyBorder="1" applyProtection="1"/>
    <xf numFmtId="0" fontId="49" fillId="5" borderId="0" xfId="0" applyFont="1" applyFill="1" applyBorder="1" applyAlignment="1">
      <alignment horizontal="left" vertical="center"/>
    </xf>
    <xf numFmtId="0" fontId="50" fillId="0" borderId="0" xfId="0" applyFont="1" applyBorder="1" applyAlignment="1">
      <alignment horizontal="left"/>
    </xf>
    <xf numFmtId="0" fontId="53" fillId="0" borderId="0" xfId="0" applyFont="1"/>
    <xf numFmtId="0" fontId="54" fillId="0" borderId="0" xfId="0" applyFont="1" applyAlignment="1" applyProtection="1">
      <alignment horizontal="center" vertical="center"/>
    </xf>
    <xf numFmtId="0" fontId="53" fillId="0" borderId="0" xfId="0" applyFont="1" applyAlignment="1">
      <alignment horizontal="center" vertical="center"/>
    </xf>
    <xf numFmtId="49" fontId="53" fillId="0" borderId="0" xfId="0" applyNumberFormat="1" applyFont="1" applyBorder="1" applyAlignment="1" applyProtection="1">
      <alignment vertical="center"/>
    </xf>
    <xf numFmtId="0" fontId="55" fillId="0" borderId="0" xfId="0" applyFont="1" applyBorder="1" applyAlignment="1" applyProtection="1">
      <alignment vertical="center"/>
    </xf>
    <xf numFmtId="49" fontId="53" fillId="0" borderId="0" xfId="0" applyNumberFormat="1" applyFont="1" applyBorder="1" applyAlignment="1" applyProtection="1">
      <alignment horizontal="center" vertical="center"/>
      <protection locked="0"/>
    </xf>
    <xf numFmtId="49" fontId="53" fillId="0" borderId="4" xfId="0" applyNumberFormat="1" applyFont="1" applyBorder="1" applyAlignment="1" applyProtection="1">
      <alignment horizontal="center" vertical="center"/>
      <protection locked="0"/>
    </xf>
    <xf numFmtId="0" fontId="53" fillId="0" borderId="0" xfId="0" applyFont="1" applyProtection="1"/>
    <xf numFmtId="0" fontId="53" fillId="0" borderId="0" xfId="0" applyFont="1" applyAlignment="1" applyProtection="1">
      <alignment horizontal="right" vertical="center"/>
    </xf>
    <xf numFmtId="0" fontId="53" fillId="0" borderId="0" xfId="0" applyFont="1" applyAlignment="1" applyProtection="1">
      <alignment horizontal="center" vertical="center"/>
    </xf>
    <xf numFmtId="0" fontId="52" fillId="0" borderId="0" xfId="0" applyFont="1" applyBorder="1" applyAlignment="1" applyProtection="1">
      <alignment horizontal="left"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horizontal="center"/>
    </xf>
    <xf numFmtId="0" fontId="21" fillId="0" borderId="0" xfId="0" applyFont="1" applyBorder="1" applyAlignment="1" applyProtection="1">
      <alignment horizontal="right" vertical="center"/>
    </xf>
    <xf numFmtId="0" fontId="20" fillId="0" borderId="0" xfId="0" applyFont="1" applyBorder="1" applyAlignment="1" applyProtection="1">
      <alignment horizontal="center" vertical="center"/>
    </xf>
    <xf numFmtId="0" fontId="21" fillId="0" borderId="0" xfId="0" applyFont="1" applyBorder="1" applyAlignment="1" applyProtection="1">
      <alignment horizontal="left" vertical="center"/>
    </xf>
    <xf numFmtId="0" fontId="56" fillId="0" borderId="0" xfId="0" applyFont="1" applyProtection="1"/>
    <xf numFmtId="0" fontId="20" fillId="0" borderId="0" xfId="0" applyFont="1" applyBorder="1" applyAlignment="1" applyProtection="1">
      <alignment horizontal="center"/>
    </xf>
    <xf numFmtId="0" fontId="56" fillId="0" borderId="0" xfId="0" applyFont="1" applyBorder="1" applyAlignment="1" applyProtection="1">
      <alignment horizontal="left"/>
    </xf>
    <xf numFmtId="0" fontId="22" fillId="0" borderId="0" xfId="0" applyFont="1" applyBorder="1" applyAlignment="1" applyProtection="1">
      <alignment horizontal="justify" vertical="center" wrapText="1"/>
    </xf>
    <xf numFmtId="0" fontId="54" fillId="0" borderId="0" xfId="0" applyFont="1" applyBorder="1" applyAlignment="1" applyProtection="1">
      <alignment horizontal="righ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xf>
    <xf numFmtId="0" fontId="53" fillId="0" borderId="0" xfId="0" applyFont="1" applyBorder="1" applyAlignment="1" applyProtection="1">
      <alignment horizontal="right" vertical="center"/>
    </xf>
    <xf numFmtId="0" fontId="53" fillId="0" borderId="0" xfId="0" applyFont="1" applyAlignment="1" applyProtection="1">
      <alignment horizontal="right"/>
    </xf>
    <xf numFmtId="0" fontId="57" fillId="0" borderId="0" xfId="0" applyFont="1" applyAlignment="1" applyProtection="1">
      <alignment horizontal="center" vertical="center"/>
    </xf>
    <xf numFmtId="0" fontId="52" fillId="0" borderId="0" xfId="0" applyFont="1" applyBorder="1" applyAlignment="1" applyProtection="1">
      <alignment vertical="center"/>
    </xf>
    <xf numFmtId="0" fontId="52" fillId="0" borderId="0" xfId="0" applyFont="1" applyBorder="1" applyAlignment="1" applyProtection="1">
      <alignment horizontal="justify" vertical="center" wrapText="1"/>
    </xf>
    <xf numFmtId="0" fontId="53" fillId="0" borderId="0" xfId="0" applyFont="1" applyAlignment="1">
      <alignment vertical="center"/>
    </xf>
    <xf numFmtId="49" fontId="54" fillId="3" borderId="0" xfId="0" applyNumberFormat="1" applyFont="1" applyFill="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3" fillId="0" borderId="4" xfId="0" applyFont="1" applyBorder="1" applyAlignment="1" applyProtection="1">
      <alignment vertical="center" wrapText="1"/>
      <protection locked="0"/>
    </xf>
    <xf numFmtId="0" fontId="25" fillId="0" borderId="0" xfId="0" applyFont="1" applyFill="1" applyAlignment="1" applyProtection="1">
      <alignment horizontal="center" vertical="center"/>
    </xf>
    <xf numFmtId="0" fontId="27"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54" fillId="0" borderId="0" xfId="0" applyFont="1" applyBorder="1" applyAlignment="1">
      <alignment vertical="center"/>
    </xf>
    <xf numFmtId="0" fontId="53" fillId="0" borderId="0" xfId="0" applyFont="1" applyBorder="1" applyAlignment="1" applyProtection="1">
      <alignment vertical="center"/>
      <protection locked="0"/>
    </xf>
    <xf numFmtId="0" fontId="54" fillId="7" borderId="4" xfId="0" applyFont="1" applyFill="1" applyBorder="1" applyAlignment="1" applyProtection="1">
      <alignment horizontal="center" vertical="center" wrapText="1"/>
    </xf>
    <xf numFmtId="49" fontId="54" fillId="7" borderId="4" xfId="0" applyNumberFormat="1" applyFont="1" applyFill="1" applyBorder="1" applyAlignment="1" applyProtection="1">
      <alignment horizontal="center" vertical="center" wrapText="1"/>
    </xf>
    <xf numFmtId="0" fontId="51" fillId="0" borderId="0" xfId="0" applyFont="1" applyBorder="1" applyAlignment="1" applyProtection="1">
      <alignment horizontal="left" vertical="center" wrapText="1"/>
    </xf>
    <xf numFmtId="0" fontId="54" fillId="6" borderId="4"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protection locked="0"/>
    </xf>
    <xf numFmtId="0" fontId="54" fillId="7" borderId="4" xfId="0" applyFont="1" applyFill="1" applyBorder="1" applyAlignment="1" applyProtection="1">
      <alignment vertical="center"/>
    </xf>
    <xf numFmtId="0" fontId="66" fillId="0" borderId="0" xfId="0" applyFont="1" applyAlignment="1">
      <alignment vertical="center"/>
    </xf>
    <xf numFmtId="0" fontId="53" fillId="0" borderId="4" xfId="0" applyFont="1" applyBorder="1" applyProtection="1"/>
    <xf numFmtId="49" fontId="53" fillId="0" borderId="28" xfId="0" applyNumberFormat="1" applyFont="1" applyBorder="1" applyAlignment="1" applyProtection="1">
      <alignment horizontal="center" vertical="center" wrapText="1"/>
      <protection locked="0"/>
    </xf>
    <xf numFmtId="0" fontId="54" fillId="0" borderId="30" xfId="0" applyFont="1" applyBorder="1" applyAlignment="1" applyProtection="1">
      <alignment horizontal="center" vertical="center"/>
      <protection locked="0"/>
    </xf>
    <xf numFmtId="0" fontId="53" fillId="0" borderId="28" xfId="0" applyFont="1" applyBorder="1" applyAlignment="1" applyProtection="1">
      <alignment vertical="center" wrapText="1"/>
      <protection locked="0"/>
    </xf>
    <xf numFmtId="49" fontId="53" fillId="0" borderId="30" xfId="0" applyNumberFormat="1" applyFont="1" applyBorder="1" applyAlignment="1" applyProtection="1">
      <alignment vertical="center" wrapText="1"/>
      <protection locked="0"/>
    </xf>
    <xf numFmtId="49" fontId="53" fillId="0" borderId="4" xfId="0" applyNumberFormat="1" applyFont="1" applyBorder="1" applyAlignment="1" applyProtection="1">
      <alignment vertical="center" wrapText="1"/>
      <protection locked="0"/>
    </xf>
    <xf numFmtId="0" fontId="20" fillId="0" borderId="0" xfId="0" applyFont="1" applyProtection="1"/>
    <xf numFmtId="0" fontId="68" fillId="0" borderId="0" xfId="0" applyFont="1" applyFill="1" applyProtection="1">
      <protection locked="0"/>
    </xf>
    <xf numFmtId="0" fontId="69" fillId="0" borderId="0" xfId="0" applyFont="1" applyFill="1" applyAlignment="1" applyProtection="1">
      <alignment horizontal="left" vertical="center"/>
      <protection locked="0"/>
    </xf>
    <xf numFmtId="0" fontId="69" fillId="0" borderId="0" xfId="0" applyFont="1" applyFill="1" applyAlignment="1" applyProtection="1">
      <alignment horizontal="center" vertical="center"/>
      <protection locked="0"/>
    </xf>
    <xf numFmtId="0" fontId="69" fillId="0" borderId="0" xfId="0" applyFont="1" applyFill="1" applyProtection="1">
      <protection locked="0"/>
    </xf>
    <xf numFmtId="49" fontId="53" fillId="0" borderId="0" xfId="0" applyNumberFormat="1" applyFont="1" applyAlignment="1">
      <alignment horizontal="center" vertical="center"/>
    </xf>
    <xf numFmtId="49" fontId="53" fillId="0" borderId="0" xfId="0" applyNumberFormat="1" applyFont="1" applyAlignment="1">
      <alignment vertical="center"/>
    </xf>
    <xf numFmtId="49" fontId="53" fillId="0" borderId="0" xfId="0" applyNumberFormat="1" applyFont="1"/>
    <xf numFmtId="0" fontId="21" fillId="0" borderId="0" xfId="0" applyFont="1" applyBorder="1" applyAlignment="1" applyProtection="1">
      <alignment horizontal="center" vertical="center"/>
    </xf>
    <xf numFmtId="49" fontId="21" fillId="0" borderId="0" xfId="0" applyNumberFormat="1" applyFont="1" applyBorder="1" applyAlignment="1" applyProtection="1">
      <alignment horizontal="left"/>
    </xf>
    <xf numFmtId="0" fontId="54" fillId="0" borderId="0" xfId="0" applyFont="1"/>
    <xf numFmtId="0" fontId="23" fillId="0" borderId="0" xfId="0" applyFont="1" applyBorder="1" applyAlignment="1" applyProtection="1">
      <alignment horizontal="justify" vertical="center" wrapText="1"/>
    </xf>
    <xf numFmtId="0" fontId="20" fillId="0" borderId="4" xfId="0" applyFont="1" applyBorder="1" applyAlignment="1" applyProtection="1">
      <alignment horizontal="center" vertical="center" wrapText="1"/>
      <protection locked="0"/>
    </xf>
    <xf numFmtId="49" fontId="71" fillId="0" borderId="0" xfId="0" applyNumberFormat="1" applyFont="1" applyFill="1" applyBorder="1" applyAlignment="1" applyProtection="1">
      <alignment vertical="center" wrapText="1"/>
      <protection locked="0"/>
    </xf>
    <xf numFmtId="0" fontId="20" fillId="0" borderId="0" xfId="0" applyFont="1" applyAlignment="1">
      <alignment vertical="center"/>
    </xf>
    <xf numFmtId="0" fontId="20" fillId="0" borderId="0" xfId="0" applyFont="1"/>
    <xf numFmtId="0" fontId="69" fillId="0" borderId="0" xfId="0" applyFont="1" applyFill="1" applyAlignment="1" applyProtection="1">
      <alignment horizontal="left" vertical="center" wrapText="1"/>
      <protection locked="0"/>
    </xf>
    <xf numFmtId="0" fontId="54" fillId="7" borderId="4" xfId="0" applyFont="1" applyFill="1" applyBorder="1" applyAlignment="1" applyProtection="1">
      <alignment horizontal="center" vertical="center" wrapText="1"/>
    </xf>
    <xf numFmtId="0" fontId="54" fillId="7" borderId="4" xfId="0" applyFont="1" applyFill="1" applyBorder="1" applyAlignment="1" applyProtection="1">
      <alignment vertical="center" wrapText="1"/>
    </xf>
    <xf numFmtId="0" fontId="59"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1" fillId="0" borderId="0" xfId="0" applyFont="1" applyBorder="1" applyAlignment="1" applyProtection="1">
      <alignment horizontal="left" vertical="center" wrapText="1"/>
    </xf>
    <xf numFmtId="0" fontId="21" fillId="7" borderId="4" xfId="0" applyFont="1" applyFill="1" applyBorder="1" applyAlignment="1" applyProtection="1">
      <alignment horizontal="center" vertical="center" wrapText="1"/>
    </xf>
    <xf numFmtId="0" fontId="23" fillId="0" borderId="0" xfId="0" applyFont="1" applyBorder="1" applyAlignment="1" applyProtection="1">
      <alignment horizontal="left" vertical="center" wrapText="1"/>
    </xf>
    <xf numFmtId="49" fontId="67" fillId="0" borderId="5" xfId="0" applyNumberFormat="1" applyFont="1" applyFill="1" applyBorder="1" applyAlignment="1" applyProtection="1">
      <alignment horizontal="center" vertical="center"/>
      <protection locked="0"/>
    </xf>
    <xf numFmtId="49" fontId="67" fillId="0" borderId="29" xfId="0" applyNumberFormat="1"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left" vertical="center" wrapText="1"/>
    </xf>
    <xf numFmtId="0" fontId="20" fillId="0" borderId="4" xfId="0" applyFont="1" applyBorder="1" applyAlignment="1" applyProtection="1">
      <alignment horizontal="center" vertical="top" wrapText="1"/>
      <protection locked="0"/>
    </xf>
    <xf numFmtId="0" fontId="20" fillId="0" borderId="5" xfId="0" applyFont="1" applyBorder="1" applyAlignment="1" applyProtection="1">
      <alignment horizontal="center" vertical="top" wrapText="1"/>
      <protection locked="0"/>
    </xf>
    <xf numFmtId="0" fontId="20" fillId="0" borderId="29" xfId="0" applyFont="1" applyBorder="1" applyAlignment="1" applyProtection="1">
      <alignment horizontal="center" vertical="top" wrapText="1"/>
      <protection locked="0"/>
    </xf>
    <xf numFmtId="49" fontId="51" fillId="0" borderId="0" xfId="0" applyNumberFormat="1" applyFont="1" applyBorder="1" applyAlignment="1" applyProtection="1">
      <alignment horizontal="center" vertical="center"/>
      <protection locked="0"/>
    </xf>
    <xf numFmtId="49" fontId="52" fillId="0" borderId="0" xfId="0" applyNumberFormat="1" applyFont="1" applyBorder="1" applyAlignment="1" applyProtection="1">
      <alignment horizontal="center" vertical="center"/>
      <protection locked="0"/>
    </xf>
    <xf numFmtId="0" fontId="21" fillId="7" borderId="4" xfId="0" applyFont="1" applyFill="1" applyBorder="1" applyAlignment="1" applyProtection="1">
      <alignment horizontal="center" vertical="center"/>
    </xf>
    <xf numFmtId="0" fontId="20" fillId="0" borderId="4" xfId="0" applyFont="1" applyBorder="1" applyAlignment="1" applyProtection="1">
      <alignment horizontal="center"/>
      <protection locked="0"/>
    </xf>
    <xf numFmtId="49" fontId="21" fillId="7" borderId="4" xfId="0" applyNumberFormat="1" applyFont="1" applyFill="1" applyBorder="1" applyAlignment="1" applyProtection="1">
      <alignment horizontal="center" vertical="center" wrapText="1"/>
    </xf>
    <xf numFmtId="0" fontId="20" fillId="0" borderId="5" xfId="0" applyFont="1" applyBorder="1" applyAlignment="1" applyProtection="1">
      <alignment horizontal="center"/>
      <protection locked="0"/>
    </xf>
    <xf numFmtId="0" fontId="20" fillId="0" borderId="29" xfId="0" applyFont="1" applyBorder="1" applyAlignment="1" applyProtection="1">
      <alignment horizontal="center"/>
      <protection locked="0"/>
    </xf>
    <xf numFmtId="0" fontId="21" fillId="7" borderId="1" xfId="0" applyFont="1" applyFill="1" applyBorder="1" applyAlignment="1" applyProtection="1">
      <alignment horizontal="center" vertical="center" wrapText="1"/>
    </xf>
    <xf numFmtId="0" fontId="21" fillId="7" borderId="3" xfId="0" applyFont="1" applyFill="1" applyBorder="1" applyAlignment="1" applyProtection="1">
      <alignment horizontal="center" vertical="center" wrapText="1"/>
    </xf>
    <xf numFmtId="0" fontId="21" fillId="7" borderId="30" xfId="0" applyFont="1" applyFill="1" applyBorder="1" applyAlignment="1" applyProtection="1">
      <alignment horizontal="center" vertical="center" wrapText="1"/>
    </xf>
    <xf numFmtId="0" fontId="21" fillId="7" borderId="32" xfId="0" applyFont="1" applyFill="1" applyBorder="1" applyAlignment="1" applyProtection="1">
      <alignment horizontal="center" vertical="center" wrapText="1"/>
    </xf>
    <xf numFmtId="0" fontId="51" fillId="8" borderId="4" xfId="0" applyFont="1" applyFill="1" applyBorder="1" applyAlignment="1" applyProtection="1">
      <alignment horizontal="center" wrapText="1"/>
    </xf>
    <xf numFmtId="49" fontId="53" fillId="0" borderId="5" xfId="0" applyNumberFormat="1" applyFont="1" applyBorder="1" applyAlignment="1" applyProtection="1">
      <alignment horizontal="center" vertical="center"/>
      <protection locked="0"/>
    </xf>
    <xf numFmtId="49" fontId="53" fillId="0" borderId="27" xfId="0" applyNumberFormat="1" applyFont="1" applyBorder="1" applyAlignment="1" applyProtection="1">
      <alignment horizontal="center" vertical="center"/>
      <protection locked="0"/>
    </xf>
    <xf numFmtId="49" fontId="53" fillId="0" borderId="29" xfId="0" applyNumberFormat="1" applyFont="1" applyBorder="1" applyAlignment="1" applyProtection="1">
      <alignment horizontal="center" vertical="center"/>
      <protection locked="0"/>
    </xf>
    <xf numFmtId="49" fontId="54" fillId="7" borderId="4" xfId="0" applyNumberFormat="1" applyFont="1" applyFill="1" applyBorder="1" applyAlignment="1" applyProtection="1">
      <alignment horizontal="center" vertical="center"/>
    </xf>
    <xf numFmtId="0" fontId="53" fillId="0" borderId="5" xfId="0" applyFont="1" applyBorder="1" applyAlignment="1" applyProtection="1">
      <alignment horizontal="center"/>
      <protection locked="0"/>
    </xf>
    <xf numFmtId="0" fontId="53" fillId="0" borderId="27" xfId="0" applyFont="1" applyBorder="1" applyAlignment="1" applyProtection="1">
      <alignment horizontal="center"/>
      <protection locked="0"/>
    </xf>
    <xf numFmtId="0" fontId="53" fillId="0" borderId="29" xfId="0" applyFont="1" applyBorder="1" applyAlignment="1" applyProtection="1">
      <alignment horizontal="center"/>
      <protection locked="0"/>
    </xf>
    <xf numFmtId="0" fontId="54" fillId="3"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xf>
    <xf numFmtId="0" fontId="54" fillId="0" borderId="0" xfId="0" applyFont="1" applyBorder="1" applyAlignment="1" applyProtection="1">
      <alignment horizontal="center" vertical="center"/>
    </xf>
    <xf numFmtId="0" fontId="65" fillId="0" borderId="0" xfId="0" applyFont="1" applyFill="1" applyAlignment="1" applyProtection="1">
      <alignment horizontal="left" vertical="center"/>
    </xf>
    <xf numFmtId="0" fontId="54" fillId="7" borderId="4" xfId="0" applyFont="1" applyFill="1" applyBorder="1" applyAlignment="1" applyProtection="1">
      <alignment horizontal="center" vertical="center"/>
    </xf>
    <xf numFmtId="49" fontId="53" fillId="0" borderId="4" xfId="0" applyNumberFormat="1" applyFont="1" applyBorder="1" applyAlignment="1" applyProtection="1">
      <alignment horizontal="center"/>
      <protection locked="0"/>
    </xf>
    <xf numFmtId="0" fontId="22" fillId="0" borderId="2" xfId="0" applyFont="1" applyBorder="1" applyAlignment="1" applyProtection="1">
      <alignment horizontal="left" vertical="center"/>
    </xf>
    <xf numFmtId="49" fontId="53" fillId="0" borderId="5" xfId="0" applyNumberFormat="1" applyFont="1" applyBorder="1" applyAlignment="1" applyProtection="1">
      <alignment horizontal="center" vertical="center" wrapText="1"/>
      <protection locked="0"/>
    </xf>
    <xf numFmtId="49" fontId="53" fillId="0" borderId="27" xfId="0" applyNumberFormat="1" applyFont="1" applyBorder="1" applyAlignment="1" applyProtection="1">
      <alignment horizontal="center" vertical="center" wrapText="1"/>
      <protection locked="0"/>
    </xf>
    <xf numFmtId="49" fontId="53" fillId="0" borderId="29" xfId="0" applyNumberFormat="1"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5" xfId="0" applyFont="1" applyBorder="1" applyAlignment="1" applyProtection="1">
      <alignment horizontal="center" vertical="center" wrapText="1"/>
      <protection locked="0"/>
    </xf>
    <xf numFmtId="0" fontId="51" fillId="8" borderId="4" xfId="0" applyFont="1" applyFill="1" applyBorder="1" applyAlignment="1" applyProtection="1">
      <alignment horizontal="center" vertical="center" wrapText="1"/>
    </xf>
    <xf numFmtId="49" fontId="55" fillId="0" borderId="4" xfId="0" applyNumberFormat="1" applyFont="1" applyBorder="1" applyAlignment="1" applyProtection="1">
      <alignment horizontal="center" vertical="center"/>
      <protection locked="0"/>
    </xf>
    <xf numFmtId="0" fontId="20" fillId="3" borderId="5" xfId="0" applyFont="1" applyFill="1" applyBorder="1" applyAlignment="1" applyProtection="1">
      <alignment horizontal="center" vertical="center" wrapText="1"/>
      <protection locked="0"/>
    </xf>
    <xf numFmtId="0" fontId="20" fillId="3" borderId="27" xfId="0" applyFont="1" applyFill="1" applyBorder="1" applyAlignment="1" applyProtection="1">
      <alignment horizontal="center" vertical="center" wrapText="1"/>
      <protection locked="0"/>
    </xf>
    <xf numFmtId="0" fontId="20" fillId="3" borderId="29" xfId="0" applyFont="1" applyFill="1" applyBorder="1" applyAlignment="1" applyProtection="1">
      <alignment horizontal="center" vertical="center" wrapText="1"/>
      <protection locked="0"/>
    </xf>
    <xf numFmtId="0" fontId="70" fillId="11" borderId="0" xfId="0" applyFont="1" applyFill="1" applyAlignment="1" applyProtection="1">
      <alignment horizontal="center" vertical="center" wrapText="1"/>
    </xf>
    <xf numFmtId="0" fontId="53" fillId="0" borderId="4" xfId="0" applyFont="1" applyBorder="1" applyAlignment="1">
      <alignment horizontal="center"/>
    </xf>
    <xf numFmtId="0" fontId="53" fillId="0" borderId="1" xfId="0" applyFont="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53" fillId="0" borderId="3" xfId="0" applyFont="1" applyBorder="1" applyAlignment="1" applyProtection="1">
      <alignment horizontal="center" vertical="center" wrapText="1"/>
      <protection locked="0"/>
    </xf>
    <xf numFmtId="0" fontId="53" fillId="0" borderId="27" xfId="0" applyFont="1" applyBorder="1" applyAlignment="1" applyProtection="1">
      <alignment horizontal="center" vertical="center" wrapText="1"/>
      <protection locked="0"/>
    </xf>
    <xf numFmtId="49" fontId="54" fillId="6" borderId="4" xfId="0" applyNumberFormat="1" applyFont="1" applyFill="1" applyBorder="1" applyAlignment="1" applyProtection="1">
      <alignment horizontal="center" vertical="center" wrapText="1"/>
    </xf>
    <xf numFmtId="0" fontId="54" fillId="6" borderId="4" xfId="0" applyFont="1" applyFill="1" applyBorder="1" applyAlignment="1" applyProtection="1">
      <alignment horizontal="center" vertical="center" wrapText="1"/>
    </xf>
    <xf numFmtId="49" fontId="54" fillId="6" borderId="5" xfId="0" applyNumberFormat="1" applyFont="1" applyFill="1" applyBorder="1" applyAlignment="1" applyProtection="1">
      <alignment horizontal="center" vertical="center" wrapText="1"/>
    </xf>
    <xf numFmtId="49" fontId="54" fillId="6" borderId="29" xfId="0" applyNumberFormat="1" applyFont="1" applyFill="1" applyBorder="1" applyAlignment="1" applyProtection="1">
      <alignment horizontal="center" vertical="center" wrapText="1"/>
    </xf>
    <xf numFmtId="49" fontId="70" fillId="11" borderId="0" xfId="0" applyNumberFormat="1" applyFont="1" applyFill="1" applyAlignment="1" applyProtection="1">
      <alignment horizontal="center" vertical="center" wrapText="1"/>
    </xf>
    <xf numFmtId="0" fontId="21" fillId="7" borderId="2" xfId="0" applyFont="1" applyFill="1" applyBorder="1" applyAlignment="1" applyProtection="1">
      <alignment horizontal="center" vertical="center" wrapText="1"/>
    </xf>
    <xf numFmtId="0" fontId="21" fillId="7" borderId="31" xfId="0" applyFont="1" applyFill="1" applyBorder="1" applyAlignment="1" applyProtection="1">
      <alignment horizontal="center" vertical="center" wrapText="1"/>
    </xf>
    <xf numFmtId="49" fontId="69" fillId="0" borderId="0" xfId="0" applyNumberFormat="1" applyFont="1" applyFill="1" applyBorder="1" applyAlignment="1" applyProtection="1">
      <alignment horizontal="left" vertical="center" wrapText="1"/>
      <protection locked="0"/>
    </xf>
    <xf numFmtId="49" fontId="71" fillId="0" borderId="0" xfId="0" applyNumberFormat="1" applyFont="1" applyFill="1" applyBorder="1" applyAlignment="1" applyProtection="1">
      <alignment horizontal="left" vertical="center" wrapText="1"/>
      <protection locked="0"/>
    </xf>
    <xf numFmtId="49" fontId="54" fillId="7" borderId="1" xfId="0" applyNumberFormat="1" applyFont="1" applyFill="1" applyBorder="1" applyAlignment="1" applyProtection="1">
      <alignment horizontal="center" vertical="center"/>
    </xf>
    <xf numFmtId="49" fontId="54" fillId="7" borderId="2" xfId="0" applyNumberFormat="1" applyFont="1" applyFill="1" applyBorder="1" applyAlignment="1" applyProtection="1">
      <alignment horizontal="center" vertical="center"/>
    </xf>
    <xf numFmtId="49" fontId="54" fillId="7" borderId="3" xfId="0" applyNumberFormat="1" applyFont="1" applyFill="1" applyBorder="1" applyAlignment="1" applyProtection="1">
      <alignment horizontal="center" vertical="center"/>
    </xf>
    <xf numFmtId="49" fontId="54" fillId="7" borderId="30" xfId="0" applyNumberFormat="1" applyFont="1" applyFill="1" applyBorder="1" applyAlignment="1" applyProtection="1">
      <alignment horizontal="center" vertical="center"/>
    </xf>
    <xf numFmtId="49" fontId="54" fillId="7" borderId="31" xfId="0" applyNumberFormat="1" applyFont="1" applyFill="1" applyBorder="1" applyAlignment="1" applyProtection="1">
      <alignment horizontal="center" vertical="center"/>
    </xf>
    <xf numFmtId="49" fontId="54" fillId="7" borderId="32" xfId="0" applyNumberFormat="1" applyFont="1" applyFill="1" applyBorder="1" applyAlignment="1" applyProtection="1">
      <alignment horizontal="center" vertical="center"/>
    </xf>
    <xf numFmtId="0" fontId="54" fillId="7" borderId="4" xfId="0" applyFont="1" applyFill="1" applyBorder="1" applyAlignment="1" applyProtection="1">
      <alignment horizontal="center" vertical="center" wrapText="1"/>
    </xf>
    <xf numFmtId="0" fontId="69" fillId="0" borderId="0" xfId="0" applyFont="1" applyFill="1" applyAlignment="1" applyProtection="1">
      <alignment horizontal="left" vertical="center" wrapText="1"/>
      <protection locked="0"/>
    </xf>
    <xf numFmtId="0" fontId="69" fillId="0" borderId="0" xfId="0" applyFont="1" applyFill="1" applyAlignment="1" applyProtection="1">
      <alignment horizontal="left" vertical="center"/>
      <protection locked="0"/>
    </xf>
    <xf numFmtId="0" fontId="73" fillId="6" borderId="0" xfId="0" applyFont="1" applyFill="1" applyBorder="1" applyAlignment="1" applyProtection="1">
      <alignment horizontal="center" vertical="center" wrapText="1"/>
    </xf>
    <xf numFmtId="0" fontId="54" fillId="0" borderId="0" xfId="0" applyFont="1" applyBorder="1" applyAlignment="1">
      <alignment horizontal="left" vertical="center"/>
    </xf>
    <xf numFmtId="0" fontId="23" fillId="0" borderId="0" xfId="0" applyFont="1" applyFill="1" applyBorder="1" applyAlignment="1" applyProtection="1">
      <alignment horizontal="left" vertical="center" wrapText="1"/>
    </xf>
    <xf numFmtId="0" fontId="54" fillId="7" borderId="1" xfId="0" applyFont="1" applyFill="1" applyBorder="1" applyAlignment="1" applyProtection="1">
      <alignment horizontal="center" vertical="center" wrapText="1"/>
    </xf>
    <xf numFmtId="0" fontId="54" fillId="7" borderId="2"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wrapText="1"/>
    </xf>
    <xf numFmtId="0" fontId="54" fillId="7" borderId="30" xfId="0" applyFont="1" applyFill="1" applyBorder="1" applyAlignment="1" applyProtection="1">
      <alignment horizontal="center" vertical="center" wrapText="1"/>
    </xf>
    <xf numFmtId="0" fontId="54" fillId="7" borderId="31" xfId="0" applyFont="1" applyFill="1" applyBorder="1" applyAlignment="1" applyProtection="1">
      <alignment horizontal="center" vertical="center" wrapText="1"/>
    </xf>
    <xf numFmtId="0" fontId="54" fillId="7" borderId="32" xfId="0" applyFont="1" applyFill="1" applyBorder="1" applyAlignment="1" applyProtection="1">
      <alignment horizontal="center" vertical="center" wrapText="1"/>
    </xf>
    <xf numFmtId="0" fontId="65" fillId="0" borderId="0" xfId="0" applyFont="1" applyFill="1" applyBorder="1" applyAlignment="1" applyProtection="1">
      <alignment horizontal="left" vertical="center" wrapText="1"/>
    </xf>
    <xf numFmtId="49" fontId="54" fillId="7" borderId="4" xfId="0" applyNumberFormat="1" applyFont="1" applyFill="1" applyBorder="1" applyAlignment="1" applyProtection="1">
      <alignment horizontal="center" vertical="center" wrapText="1"/>
    </xf>
    <xf numFmtId="0" fontId="4" fillId="3" borderId="4" xfId="0" applyFont="1" applyFill="1" applyBorder="1" applyAlignment="1">
      <alignment horizontal="justify" vertical="center" wrapText="1"/>
    </xf>
    <xf numFmtId="0" fontId="31" fillId="0" borderId="4" xfId="0" applyFont="1" applyBorder="1" applyAlignment="1">
      <alignment horizontal="left" vertical="center" wrapText="1" indent="1"/>
    </xf>
    <xf numFmtId="0" fontId="31"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0" fillId="3" borderId="4" xfId="0" applyFont="1" applyFill="1" applyBorder="1" applyAlignment="1">
      <alignment horizontal="justify" vertical="center" wrapText="1"/>
    </xf>
    <xf numFmtId="0" fontId="31" fillId="3" borderId="4" xfId="0" applyFont="1" applyFill="1" applyBorder="1" applyAlignment="1">
      <alignment horizontal="justify" vertical="center" wrapText="1"/>
    </xf>
    <xf numFmtId="0" fontId="47" fillId="2" borderId="29" xfId="0" applyFont="1" applyFill="1" applyBorder="1" applyAlignment="1">
      <alignment horizontal="justify" vertical="center" wrapText="1"/>
    </xf>
    <xf numFmtId="0" fontId="31"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1" fillId="2" borderId="33" xfId="0" applyFont="1" applyFill="1" applyBorder="1" applyAlignment="1">
      <alignment horizontal="center"/>
    </xf>
    <xf numFmtId="0" fontId="1" fillId="2" borderId="28" xfId="0" applyFont="1" applyFill="1" applyBorder="1" applyAlignment="1">
      <alignment horizontal="center"/>
    </xf>
    <xf numFmtId="0" fontId="60" fillId="2" borderId="34" xfId="0" applyFont="1" applyFill="1" applyBorder="1" applyAlignment="1">
      <alignment horizontal="justify" vertical="center" wrapText="1"/>
    </xf>
    <xf numFmtId="0" fontId="3" fillId="2" borderId="34" xfId="0" applyFont="1" applyFill="1" applyBorder="1" applyAlignment="1">
      <alignment horizontal="justify" vertical="center" wrapText="1"/>
    </xf>
    <xf numFmtId="0" fontId="60" fillId="2" borderId="28" xfId="0" applyFont="1" applyFill="1" applyBorder="1" applyAlignment="1">
      <alignment horizontal="justify" vertical="center" wrapText="1"/>
    </xf>
    <xf numFmtId="0" fontId="31" fillId="2" borderId="4" xfId="0" applyFont="1" applyFill="1" applyBorder="1" applyAlignment="1">
      <alignment horizontal="center"/>
    </xf>
    <xf numFmtId="0" fontId="31" fillId="0" borderId="4" xfId="0" applyFont="1" applyBorder="1" applyAlignment="1">
      <alignment horizontal="left" wrapText="1"/>
    </xf>
    <xf numFmtId="0" fontId="0" fillId="0" borderId="4" xfId="0" applyFont="1" applyBorder="1" applyAlignment="1">
      <alignment horizontal="justify" vertical="center" wrapText="1"/>
    </xf>
    <xf numFmtId="0" fontId="12" fillId="9" borderId="4" xfId="0" applyFont="1" applyFill="1" applyBorder="1" applyAlignment="1">
      <alignment horizontal="justify" vertical="center" wrapText="1"/>
    </xf>
    <xf numFmtId="0" fontId="15" fillId="0" borderId="40" xfId="0" applyFont="1" applyBorder="1" applyAlignment="1">
      <alignment horizontal="justify" vertical="center" wrapText="1"/>
    </xf>
    <xf numFmtId="0" fontId="12" fillId="0" borderId="40" xfId="0" applyFont="1" applyBorder="1" applyAlignment="1">
      <alignment horizontal="center" vertical="center" wrapText="1"/>
    </xf>
    <xf numFmtId="0" fontId="15" fillId="0" borderId="43" xfId="0" applyFont="1" applyBorder="1" applyAlignment="1">
      <alignment horizontal="justify" vertical="center" wrapText="1"/>
    </xf>
    <xf numFmtId="0" fontId="12" fillId="0" borderId="43" xfId="0" applyFont="1" applyBorder="1" applyAlignment="1">
      <alignment horizontal="center" vertical="center" wrapText="1"/>
    </xf>
    <xf numFmtId="0" fontId="15" fillId="0" borderId="4" xfId="0" applyFont="1" applyBorder="1" applyAlignment="1">
      <alignment horizontal="left" vertical="center" wrapText="1"/>
    </xf>
    <xf numFmtId="0" fontId="15" fillId="0" borderId="4" xfId="0" applyFont="1" applyBorder="1" applyAlignment="1">
      <alignment horizontal="justify" vertical="center" wrapText="1"/>
    </xf>
    <xf numFmtId="0" fontId="37" fillId="0" borderId="41" xfId="0" applyFont="1" applyBorder="1" applyAlignment="1">
      <alignment horizontal="center" vertical="center"/>
    </xf>
    <xf numFmtId="0" fontId="15" fillId="9" borderId="42" xfId="0" applyFont="1" applyFill="1" applyBorder="1" applyAlignment="1">
      <alignment horizontal="justify" vertical="center" wrapText="1"/>
    </xf>
    <xf numFmtId="0" fontId="12" fillId="0" borderId="42" xfId="0" applyFont="1" applyBorder="1" applyAlignment="1">
      <alignment horizontal="center" vertical="center" wrapText="1"/>
    </xf>
    <xf numFmtId="0" fontId="15" fillId="0" borderId="25" xfId="0" applyFont="1" applyBorder="1" applyAlignment="1">
      <alignment horizontal="justify" vertical="center" wrapText="1"/>
    </xf>
    <xf numFmtId="0" fontId="12" fillId="0" borderId="25" xfId="0" applyFont="1" applyBorder="1" applyAlignment="1">
      <alignment horizontal="center" vertical="center" wrapText="1"/>
    </xf>
    <xf numFmtId="0" fontId="15" fillId="0" borderId="26" xfId="0" applyFont="1" applyBorder="1" applyAlignment="1">
      <alignment horizontal="justify" vertical="center" wrapText="1"/>
    </xf>
    <xf numFmtId="0" fontId="12" fillId="0" borderId="26" xfId="0" applyFont="1" applyBorder="1" applyAlignment="1">
      <alignment horizontal="center" vertical="center" wrapText="1"/>
    </xf>
    <xf numFmtId="0" fontId="15"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61" fillId="0" borderId="0" xfId="0" applyFont="1" applyBorder="1" applyAlignment="1">
      <alignment horizont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36" xfId="0" applyFont="1" applyBorder="1" applyAlignment="1">
      <alignment horizontal="center" vertical="center" wrapText="1"/>
    </xf>
    <xf numFmtId="0" fontId="64" fillId="10" borderId="44" xfId="0" applyFont="1" applyFill="1" applyBorder="1" applyAlignment="1" applyProtection="1">
      <alignment horizontal="center" vertical="center" textRotation="90" wrapText="1"/>
    </xf>
    <xf numFmtId="0" fontId="38" fillId="0" borderId="44" xfId="1" applyFont="1" applyBorder="1" applyAlignment="1" applyProtection="1">
      <alignment horizontal="left" vertical="center" wrapText="1"/>
    </xf>
    <xf numFmtId="0" fontId="63" fillId="10" borderId="44" xfId="0" applyFont="1" applyFill="1" applyBorder="1" applyAlignment="1" applyProtection="1">
      <alignment horizontal="center" vertical="center" textRotation="90" wrapText="1"/>
    </xf>
    <xf numFmtId="0" fontId="63" fillId="10" borderId="44" xfId="0" applyFont="1" applyFill="1" applyBorder="1" applyAlignment="1" applyProtection="1">
      <alignment horizontal="center" vertical="center" textRotation="90"/>
    </xf>
    <xf numFmtId="0" fontId="63" fillId="10" borderId="17" xfId="0" applyFont="1" applyFill="1" applyBorder="1" applyAlignment="1" applyProtection="1">
      <alignment horizontal="center" vertical="center" textRotation="90"/>
    </xf>
    <xf numFmtId="0" fontId="63" fillId="10" borderId="45" xfId="0" applyFont="1" applyFill="1" applyBorder="1" applyAlignment="1" applyProtection="1">
      <alignment horizontal="center" vertical="center" textRotation="90" wrapText="1"/>
    </xf>
    <xf numFmtId="0" fontId="62" fillId="0" borderId="44" xfId="1" applyFont="1" applyBorder="1" applyAlignment="1" applyProtection="1">
      <alignment horizontal="left" vertical="center" wrapText="1"/>
    </xf>
    <xf numFmtId="0" fontId="37" fillId="2" borderId="44" xfId="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xf>
  </cellXfs>
  <cellStyles count="2">
    <cellStyle name="Normal" xfId="0" builtinId="0"/>
    <cellStyle name="Texto explicativo" xfId="1" builtinId="5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999FF"/>
      <rgbColor rgb="00993366"/>
      <rgbColor rgb="00F2F2F2"/>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BFBFBF"/>
      <rgbColor rgb="00FFCC99"/>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tabSelected="1" zoomScale="80" zoomScaleNormal="80" zoomScaleSheetLayoutView="80" workbookViewId="0">
      <selection activeCell="A4" sqref="A4:S4"/>
    </sheetView>
  </sheetViews>
  <sheetFormatPr baseColWidth="10" defaultColWidth="3.42578125" defaultRowHeight="12.75" x14ac:dyDescent="0.2"/>
  <cols>
    <col min="1" max="1" width="3.7109375" style="87" customWidth="1"/>
    <col min="2" max="2" width="2.28515625" style="87" customWidth="1"/>
    <col min="3" max="3" width="7" style="113" customWidth="1"/>
    <col min="4" max="4" width="9.140625" style="85" customWidth="1"/>
    <col min="5" max="5" width="11.42578125" style="85" customWidth="1"/>
    <col min="6" max="6" width="10.7109375" style="85" customWidth="1"/>
    <col min="7" max="7" width="3.85546875" style="85" customWidth="1"/>
    <col min="8" max="8" width="22.7109375" style="85" customWidth="1"/>
    <col min="9" max="9" width="15.42578125" style="85" customWidth="1"/>
    <col min="10" max="10" width="3.85546875" style="85" customWidth="1"/>
    <col min="11" max="11" width="12.28515625" style="85" customWidth="1"/>
    <col min="12" max="12" width="9.7109375" style="85" customWidth="1"/>
    <col min="13" max="13" width="10.140625" style="85" customWidth="1"/>
    <col min="14" max="14" width="7.140625" style="85" customWidth="1"/>
    <col min="15" max="16" width="5.7109375" style="85" customWidth="1"/>
    <col min="17" max="17" width="3.5703125" style="85" customWidth="1"/>
    <col min="18" max="18" width="20.140625" style="85" customWidth="1"/>
    <col min="19" max="19" width="3.140625" style="85" customWidth="1"/>
    <col min="20" max="16384" width="3.42578125" style="85"/>
  </cols>
  <sheetData>
    <row r="1" spans="1:19" ht="18" customHeight="1" x14ac:dyDescent="0.2">
      <c r="A1" s="206" t="s">
        <v>2057</v>
      </c>
      <c r="B1" s="206"/>
      <c r="C1" s="206"/>
      <c r="D1" s="206"/>
      <c r="E1" s="206"/>
      <c r="F1" s="206"/>
      <c r="G1" s="206"/>
      <c r="H1" s="206"/>
      <c r="I1" s="206"/>
      <c r="J1" s="206"/>
      <c r="K1" s="206"/>
      <c r="L1" s="206"/>
      <c r="M1" s="206"/>
      <c r="N1" s="206"/>
      <c r="O1" s="206"/>
      <c r="P1" s="206"/>
      <c r="Q1" s="206"/>
      <c r="R1" s="206"/>
      <c r="S1" s="206"/>
    </row>
    <row r="2" spans="1:19" ht="18" customHeight="1" x14ac:dyDescent="0.2">
      <c r="A2" s="206" t="s">
        <v>2076</v>
      </c>
      <c r="B2" s="206"/>
      <c r="C2" s="206"/>
      <c r="D2" s="206"/>
      <c r="E2" s="206"/>
      <c r="F2" s="206"/>
      <c r="G2" s="206"/>
      <c r="H2" s="206"/>
      <c r="I2" s="206"/>
      <c r="J2" s="206"/>
      <c r="K2" s="206"/>
      <c r="L2" s="206"/>
      <c r="M2" s="206"/>
      <c r="N2" s="206"/>
      <c r="O2" s="206"/>
      <c r="P2" s="206"/>
      <c r="Q2" s="206"/>
      <c r="R2" s="206"/>
      <c r="S2" s="206"/>
    </row>
    <row r="3" spans="1:19" ht="18" customHeight="1" x14ac:dyDescent="0.2">
      <c r="A3" s="206" t="s">
        <v>2075</v>
      </c>
      <c r="B3" s="206"/>
      <c r="C3" s="206"/>
      <c r="D3" s="206"/>
      <c r="E3" s="206"/>
      <c r="F3" s="206"/>
      <c r="G3" s="206"/>
      <c r="H3" s="206"/>
      <c r="I3" s="206"/>
      <c r="J3" s="206"/>
      <c r="K3" s="206"/>
      <c r="L3" s="206"/>
      <c r="M3" s="206"/>
      <c r="N3" s="206"/>
      <c r="O3" s="206"/>
      <c r="P3" s="206"/>
      <c r="Q3" s="206"/>
      <c r="R3" s="206"/>
      <c r="S3" s="206"/>
    </row>
    <row r="4" spans="1:19" ht="36.75" customHeight="1" x14ac:dyDescent="0.2">
      <c r="A4" s="216" t="s">
        <v>2066</v>
      </c>
      <c r="B4" s="216"/>
      <c r="C4" s="216"/>
      <c r="D4" s="216"/>
      <c r="E4" s="216"/>
      <c r="F4" s="216"/>
      <c r="G4" s="216"/>
      <c r="H4" s="216"/>
      <c r="I4" s="216"/>
      <c r="J4" s="216"/>
      <c r="K4" s="216"/>
      <c r="L4" s="216"/>
      <c r="M4" s="216"/>
      <c r="N4" s="216"/>
      <c r="O4" s="216"/>
      <c r="P4" s="216"/>
      <c r="Q4" s="216"/>
      <c r="R4" s="216"/>
      <c r="S4" s="216"/>
    </row>
    <row r="5" spans="1:19" x14ac:dyDescent="0.2">
      <c r="A5" s="140"/>
      <c r="B5" s="140"/>
      <c r="C5" s="141"/>
      <c r="D5" s="142"/>
      <c r="E5" s="142"/>
      <c r="F5" s="142"/>
      <c r="G5" s="142"/>
      <c r="H5" s="142"/>
      <c r="I5" s="142"/>
      <c r="J5" s="142"/>
      <c r="K5" s="142"/>
      <c r="L5" s="142"/>
      <c r="M5" s="142"/>
      <c r="N5" s="142"/>
      <c r="O5" s="142"/>
      <c r="P5" s="142"/>
      <c r="Q5" s="142"/>
      <c r="R5" s="142"/>
      <c r="S5" s="142"/>
    </row>
    <row r="6" spans="1:19" x14ac:dyDescent="0.2">
      <c r="A6" s="86"/>
      <c r="B6" s="86"/>
      <c r="C6" s="92"/>
      <c r="D6" s="92"/>
      <c r="E6" s="92"/>
      <c r="F6" s="92"/>
      <c r="G6" s="92"/>
      <c r="H6" s="92"/>
      <c r="I6" s="92"/>
      <c r="J6" s="92"/>
      <c r="K6" s="92"/>
      <c r="L6" s="92"/>
      <c r="M6" s="92"/>
      <c r="N6" s="92"/>
      <c r="O6" s="92"/>
      <c r="P6" s="92"/>
      <c r="Q6" s="92"/>
      <c r="R6" s="92"/>
      <c r="S6" s="92"/>
    </row>
    <row r="7" spans="1:19" ht="45" customHeight="1" x14ac:dyDescent="0.2">
      <c r="A7" s="92"/>
      <c r="C7" s="180" t="s">
        <v>2067</v>
      </c>
      <c r="D7" s="180"/>
      <c r="E7" s="180"/>
      <c r="F7" s="180"/>
      <c r="G7" s="180"/>
      <c r="H7" s="180"/>
      <c r="I7" s="180"/>
      <c r="J7" s="180"/>
      <c r="K7" s="180"/>
      <c r="L7" s="92"/>
      <c r="M7" s="92"/>
      <c r="N7" s="92"/>
      <c r="O7" s="92"/>
      <c r="P7" s="201" t="s">
        <v>0</v>
      </c>
      <c r="Q7" s="201"/>
      <c r="R7" s="201"/>
    </row>
    <row r="8" spans="1:19" x14ac:dyDescent="0.2">
      <c r="A8" s="92"/>
      <c r="B8" s="88"/>
      <c r="C8" s="181"/>
      <c r="D8" s="182"/>
      <c r="E8" s="182"/>
      <c r="F8" s="182"/>
      <c r="G8" s="182"/>
      <c r="H8" s="182"/>
      <c r="I8" s="182"/>
      <c r="J8" s="182"/>
      <c r="K8" s="183"/>
      <c r="L8" s="92"/>
      <c r="M8" s="92"/>
      <c r="N8" s="92"/>
      <c r="O8" s="92"/>
      <c r="P8" s="202"/>
      <c r="Q8" s="202"/>
      <c r="R8" s="202"/>
    </row>
    <row r="9" spans="1:19" x14ac:dyDescent="0.2">
      <c r="A9" s="92"/>
      <c r="B9" s="88"/>
      <c r="C9" s="90"/>
      <c r="D9" s="90"/>
      <c r="E9" s="90"/>
      <c r="F9" s="90"/>
      <c r="G9" s="90"/>
      <c r="H9" s="90"/>
      <c r="I9" s="90"/>
      <c r="J9" s="90"/>
      <c r="K9" s="90"/>
      <c r="L9" s="90"/>
      <c r="M9" s="90"/>
      <c r="N9" s="90"/>
      <c r="O9" s="90"/>
      <c r="P9" s="90"/>
      <c r="Q9" s="90"/>
      <c r="R9" s="89"/>
      <c r="S9" s="89"/>
    </row>
    <row r="10" spans="1:19" x14ac:dyDescent="0.2">
      <c r="A10" s="92"/>
      <c r="B10" s="88"/>
      <c r="C10" s="169" t="s">
        <v>1866</v>
      </c>
      <c r="D10" s="169"/>
      <c r="E10" s="169"/>
      <c r="F10" s="90"/>
      <c r="G10" s="170" t="s">
        <v>1867</v>
      </c>
      <c r="H10" s="170"/>
      <c r="I10" s="170"/>
      <c r="J10" s="91"/>
      <c r="K10" s="90"/>
      <c r="L10" s="90"/>
      <c r="M10" s="170" t="s">
        <v>1868</v>
      </c>
      <c r="N10" s="170"/>
      <c r="O10" s="170"/>
      <c r="P10" s="170"/>
      <c r="Q10" s="90"/>
      <c r="R10" s="129"/>
      <c r="S10" s="92"/>
    </row>
    <row r="11" spans="1:19" x14ac:dyDescent="0.2">
      <c r="A11" s="92"/>
      <c r="B11" s="92"/>
      <c r="C11" s="92"/>
      <c r="D11" s="92"/>
      <c r="E11" s="92"/>
      <c r="F11" s="92"/>
      <c r="G11" s="92"/>
      <c r="H11" s="92"/>
      <c r="I11" s="92"/>
      <c r="J11" s="92"/>
      <c r="K11" s="92"/>
      <c r="L11" s="92"/>
      <c r="M11" s="92"/>
      <c r="N11" s="92"/>
      <c r="O11" s="92"/>
      <c r="P11" s="92"/>
      <c r="Q11" s="92"/>
      <c r="R11" s="92"/>
      <c r="S11" s="92"/>
    </row>
    <row r="12" spans="1:19" x14ac:dyDescent="0.2">
      <c r="A12" s="93"/>
      <c r="B12" s="94"/>
      <c r="C12" s="95"/>
      <c r="D12" s="95"/>
      <c r="E12" s="95"/>
      <c r="F12" s="96"/>
      <c r="G12" s="96"/>
      <c r="H12" s="97"/>
      <c r="I12" s="97"/>
      <c r="J12" s="97"/>
      <c r="K12" s="97"/>
      <c r="L12" s="97"/>
      <c r="M12" s="97"/>
      <c r="N12" s="97"/>
      <c r="O12" s="97"/>
      <c r="P12" s="97"/>
      <c r="Q12" s="97"/>
      <c r="R12" s="97"/>
      <c r="S12" s="97"/>
    </row>
    <row r="13" spans="1:19" s="145" customFormat="1" x14ac:dyDescent="0.2">
      <c r="A13" s="98" t="s">
        <v>1860</v>
      </c>
      <c r="B13" s="143"/>
      <c r="C13" s="100" t="s">
        <v>2059</v>
      </c>
      <c r="D13" s="144"/>
      <c r="E13" s="144"/>
      <c r="F13" s="144"/>
      <c r="G13" s="144"/>
      <c r="H13" s="144"/>
      <c r="I13" s="144"/>
      <c r="J13" s="144"/>
      <c r="K13" s="144"/>
      <c r="L13" s="144"/>
      <c r="M13" s="144"/>
      <c r="N13" s="144"/>
      <c r="O13" s="144"/>
      <c r="P13" s="144"/>
      <c r="Q13" s="144"/>
      <c r="R13" s="144"/>
      <c r="S13" s="144"/>
    </row>
    <row r="14" spans="1:19" ht="15" customHeight="1" x14ac:dyDescent="0.2">
      <c r="A14" s="98"/>
      <c r="B14" s="99"/>
      <c r="C14" s="171" t="s">
        <v>116</v>
      </c>
      <c r="D14" s="171"/>
      <c r="E14" s="171"/>
      <c r="F14" s="171"/>
      <c r="G14" s="176" t="s">
        <v>117</v>
      </c>
      <c r="H14" s="177"/>
      <c r="I14" s="157" t="s">
        <v>2064</v>
      </c>
      <c r="J14" s="157"/>
      <c r="K14" s="157" t="s">
        <v>2065</v>
      </c>
      <c r="L14" s="157"/>
      <c r="M14" s="157" t="s">
        <v>2062</v>
      </c>
      <c r="N14" s="157"/>
      <c r="O14" s="176" t="s">
        <v>2063</v>
      </c>
      <c r="P14" s="217"/>
      <c r="Q14" s="177"/>
    </row>
    <row r="15" spans="1:19" ht="26.25" customHeight="1" x14ac:dyDescent="0.2">
      <c r="A15" s="98"/>
      <c r="B15" s="99"/>
      <c r="C15" s="171"/>
      <c r="D15" s="171"/>
      <c r="E15" s="171"/>
      <c r="F15" s="171"/>
      <c r="G15" s="178"/>
      <c r="H15" s="179"/>
      <c r="I15" s="157"/>
      <c r="J15" s="157"/>
      <c r="K15" s="157"/>
      <c r="L15" s="157"/>
      <c r="M15" s="157"/>
      <c r="N15" s="157"/>
      <c r="O15" s="178"/>
      <c r="P15" s="218"/>
      <c r="Q15" s="179"/>
    </row>
    <row r="16" spans="1:19" x14ac:dyDescent="0.2">
      <c r="A16" s="98"/>
      <c r="B16" s="99"/>
      <c r="C16" s="172"/>
      <c r="D16" s="172"/>
      <c r="E16" s="172"/>
      <c r="F16" s="172"/>
      <c r="G16" s="172"/>
      <c r="H16" s="172"/>
      <c r="I16" s="172"/>
      <c r="J16" s="172"/>
      <c r="K16" s="174"/>
      <c r="L16" s="175"/>
      <c r="M16" s="207"/>
      <c r="N16" s="207"/>
      <c r="O16" s="207"/>
      <c r="P16" s="207"/>
      <c r="Q16" s="207"/>
    </row>
    <row r="17" spans="1:19" x14ac:dyDescent="0.2">
      <c r="A17" s="98"/>
      <c r="B17" s="99"/>
      <c r="C17" s="101" t="str">
        <f>IF(OR(LEN(C16)=10,C16=""),"","Error en el registro CEDULA Ej: 1710440162")</f>
        <v/>
      </c>
      <c r="D17" s="102"/>
      <c r="E17" s="102"/>
      <c r="F17" s="102"/>
      <c r="G17" s="102"/>
      <c r="H17" s="102"/>
      <c r="I17" s="102"/>
      <c r="J17" s="102"/>
      <c r="K17" s="102"/>
      <c r="L17" s="102"/>
      <c r="M17" s="102"/>
      <c r="N17" s="102"/>
      <c r="O17" s="102"/>
      <c r="P17" s="103"/>
      <c r="Q17" s="102"/>
      <c r="R17" s="102"/>
      <c r="S17" s="102"/>
    </row>
    <row r="18" spans="1:19" s="145" customFormat="1" x14ac:dyDescent="0.2">
      <c r="A18" s="98" t="s">
        <v>1861</v>
      </c>
      <c r="B18" s="143"/>
      <c r="C18" s="158" t="s">
        <v>118</v>
      </c>
      <c r="D18" s="158"/>
      <c r="E18" s="158"/>
      <c r="F18" s="158"/>
      <c r="G18" s="158"/>
      <c r="H18" s="158"/>
      <c r="I18" s="158"/>
      <c r="J18" s="158"/>
      <c r="K18" s="158"/>
      <c r="L18" s="158"/>
      <c r="M18" s="158"/>
      <c r="N18" s="158"/>
      <c r="O18" s="158"/>
      <c r="P18" s="158"/>
      <c r="Q18" s="158"/>
      <c r="R18" s="146"/>
      <c r="S18" s="146"/>
    </row>
    <row r="19" spans="1:19" ht="12.75" customHeight="1" x14ac:dyDescent="0.2">
      <c r="A19" s="98"/>
      <c r="B19" s="99"/>
      <c r="C19" s="157" t="s">
        <v>116</v>
      </c>
      <c r="D19" s="157"/>
      <c r="E19" s="173" t="s">
        <v>2062</v>
      </c>
      <c r="F19" s="173" t="s">
        <v>2063</v>
      </c>
      <c r="G19" s="173" t="s">
        <v>119</v>
      </c>
      <c r="H19" s="173"/>
      <c r="I19" s="157" t="s">
        <v>2052</v>
      </c>
      <c r="J19" s="157"/>
      <c r="K19" s="157" t="s">
        <v>120</v>
      </c>
      <c r="L19" s="157"/>
      <c r="M19" s="157"/>
      <c r="N19" s="157" t="s">
        <v>2053</v>
      </c>
      <c r="O19" s="157"/>
      <c r="P19" s="157"/>
      <c r="Q19" s="157" t="s">
        <v>121</v>
      </c>
      <c r="R19" s="157"/>
    </row>
    <row r="20" spans="1:19" ht="51.75" customHeight="1" x14ac:dyDescent="0.2">
      <c r="A20" s="98"/>
      <c r="B20" s="99"/>
      <c r="C20" s="157"/>
      <c r="D20" s="157"/>
      <c r="E20" s="173"/>
      <c r="F20" s="173"/>
      <c r="G20" s="173"/>
      <c r="H20" s="173"/>
      <c r="I20" s="157"/>
      <c r="J20" s="157"/>
      <c r="K20" s="157"/>
      <c r="L20" s="157"/>
      <c r="M20" s="157"/>
      <c r="N20" s="157"/>
      <c r="O20" s="157"/>
      <c r="P20" s="157"/>
      <c r="Q20" s="157"/>
      <c r="R20" s="157"/>
    </row>
    <row r="21" spans="1:19" x14ac:dyDescent="0.2">
      <c r="A21" s="98"/>
      <c r="B21" s="99"/>
      <c r="C21" s="166"/>
      <c r="D21" s="166"/>
      <c r="E21" s="147"/>
      <c r="F21" s="147"/>
      <c r="G21" s="167"/>
      <c r="H21" s="168"/>
      <c r="I21" s="159"/>
      <c r="J21" s="160"/>
      <c r="K21" s="161" t="str">
        <f>IF($I21="","",VLOOKUP($I21,Hoja1!$A$1:$B$19,2,FALSE))</f>
        <v/>
      </c>
      <c r="L21" s="162"/>
      <c r="M21" s="163"/>
      <c r="N21" s="164"/>
      <c r="O21" s="164"/>
      <c r="P21" s="164"/>
      <c r="Q21" s="165" t="str">
        <f>IF($I21&lt;&gt;"",IF(LEFT($N21,1)=$I21,VLOOKUP($N21,Hoja1!$C$1:$D$196,2,0),"Error en la selección de ESPECIALIDAD"),"")</f>
        <v/>
      </c>
      <c r="R21" s="165"/>
    </row>
    <row r="22" spans="1:19" x14ac:dyDescent="0.2">
      <c r="A22" s="98"/>
      <c r="B22" s="99"/>
      <c r="C22" s="166"/>
      <c r="D22" s="166"/>
      <c r="E22" s="147"/>
      <c r="F22" s="147"/>
      <c r="G22" s="167"/>
      <c r="H22" s="168"/>
      <c r="I22" s="159"/>
      <c r="J22" s="160"/>
      <c r="K22" s="161" t="str">
        <f>IF($I22="","",VLOOKUP($I22,Hoja1!$A$1:$B$19,2,FALSE))</f>
        <v/>
      </c>
      <c r="L22" s="162"/>
      <c r="M22" s="163"/>
      <c r="N22" s="164"/>
      <c r="O22" s="164"/>
      <c r="P22" s="164"/>
      <c r="Q22" s="165" t="str">
        <f>IF($I22&lt;&gt;"",IF(LEFT($N22,1)=$I22,VLOOKUP($N22,Hoja1!$C$1:$D$196,2,0),"Error en la selección de ESPECIALIDAD"),"")</f>
        <v/>
      </c>
      <c r="R22" s="165"/>
    </row>
    <row r="23" spans="1:19" x14ac:dyDescent="0.2">
      <c r="A23" s="98"/>
      <c r="B23" s="99"/>
      <c r="C23" s="166"/>
      <c r="D23" s="166"/>
      <c r="E23" s="147"/>
      <c r="F23" s="147"/>
      <c r="G23" s="167"/>
      <c r="H23" s="168"/>
      <c r="I23" s="159"/>
      <c r="J23" s="160"/>
      <c r="K23" s="161"/>
      <c r="L23" s="162"/>
      <c r="M23" s="163"/>
      <c r="N23" s="164"/>
      <c r="O23" s="164"/>
      <c r="P23" s="164"/>
      <c r="Q23" s="165"/>
      <c r="R23" s="165"/>
    </row>
    <row r="24" spans="1:19" x14ac:dyDescent="0.2">
      <c r="A24" s="98"/>
      <c r="B24" s="99"/>
      <c r="C24" s="166"/>
      <c r="D24" s="166"/>
      <c r="E24" s="147"/>
      <c r="F24" s="147"/>
      <c r="G24" s="167"/>
      <c r="H24" s="168"/>
      <c r="I24" s="159"/>
      <c r="J24" s="160"/>
      <c r="K24" s="161" t="str">
        <f>IF($I24="","",VLOOKUP($I24,Hoja1!$A$1:$B$19,2,FALSE))</f>
        <v/>
      </c>
      <c r="L24" s="162"/>
      <c r="M24" s="163"/>
      <c r="N24" s="164"/>
      <c r="O24" s="164"/>
      <c r="P24" s="164"/>
      <c r="Q24" s="165" t="str">
        <f>IF($I24&lt;&gt;"",IF(LEFT($N24,1)=$I24,VLOOKUP($N24,Hoja1!$C$1:$D$196,2,0),"Error en la selección de ESPECIALIDAD"),"")</f>
        <v/>
      </c>
      <c r="R24" s="165"/>
    </row>
    <row r="25" spans="1:19" x14ac:dyDescent="0.2">
      <c r="A25" s="98"/>
      <c r="B25" s="99"/>
      <c r="C25" s="166"/>
      <c r="D25" s="166"/>
      <c r="E25" s="147"/>
      <c r="F25" s="147"/>
      <c r="G25" s="167"/>
      <c r="H25" s="168"/>
      <c r="I25" s="159"/>
      <c r="J25" s="160"/>
      <c r="K25" s="161" t="str">
        <f>IF($I25="","",VLOOKUP($I25,Hoja1!$A$1:$B$19,2,FALSE))</f>
        <v/>
      </c>
      <c r="L25" s="162"/>
      <c r="M25" s="163"/>
      <c r="N25" s="164"/>
      <c r="O25" s="164"/>
      <c r="P25" s="164"/>
      <c r="Q25" s="165" t="str">
        <f>IF($I25&lt;&gt;"",IF(LEFT($N25,1)=$I25,VLOOKUP($N25,Hoja1!$C$1:$D$196,2,0),"Error en la selección de ESPECIALIDAD"),"")</f>
        <v/>
      </c>
      <c r="R25" s="165"/>
    </row>
    <row r="26" spans="1:19" x14ac:dyDescent="0.2">
      <c r="A26" s="105"/>
      <c r="B26" s="106"/>
      <c r="C26" s="195"/>
      <c r="D26" s="195"/>
      <c r="E26" s="195"/>
      <c r="F26" s="195"/>
      <c r="G26" s="195"/>
      <c r="H26" s="195"/>
      <c r="I26" s="195"/>
      <c r="J26" s="195"/>
      <c r="K26" s="107"/>
      <c r="L26" s="107"/>
      <c r="M26" s="107"/>
      <c r="N26" s="107"/>
      <c r="O26" s="107"/>
      <c r="P26" s="107"/>
      <c r="Q26" s="107"/>
      <c r="R26" s="107"/>
      <c r="S26" s="107"/>
    </row>
    <row r="27" spans="1:19" x14ac:dyDescent="0.2">
      <c r="A27" s="105" t="s">
        <v>1862</v>
      </c>
      <c r="B27" s="106"/>
      <c r="C27" s="158" t="s">
        <v>122</v>
      </c>
      <c r="D27" s="158"/>
      <c r="E27" s="158"/>
      <c r="F27" s="158"/>
      <c r="G27" s="158"/>
      <c r="H27" s="158"/>
      <c r="I27" s="158"/>
      <c r="J27" s="158"/>
      <c r="K27" s="158"/>
      <c r="L27" s="158"/>
      <c r="M27" s="158"/>
      <c r="N27" s="158"/>
      <c r="O27" s="158"/>
      <c r="P27" s="158"/>
      <c r="Q27" s="158"/>
      <c r="R27" s="104"/>
      <c r="S27" s="104"/>
    </row>
    <row r="28" spans="1:19" ht="12.75" customHeight="1" x14ac:dyDescent="0.2">
      <c r="A28" s="105"/>
      <c r="B28" s="106"/>
      <c r="C28" s="227" t="s">
        <v>116</v>
      </c>
      <c r="D28" s="227"/>
      <c r="E28" s="173" t="s">
        <v>2062</v>
      </c>
      <c r="F28" s="173" t="s">
        <v>2063</v>
      </c>
      <c r="G28" s="221" t="s">
        <v>119</v>
      </c>
      <c r="H28" s="222"/>
      <c r="I28" s="223"/>
      <c r="J28" s="233" t="s">
        <v>2058</v>
      </c>
      <c r="K28" s="234"/>
      <c r="L28" s="234"/>
      <c r="M28" s="234"/>
      <c r="N28" s="234"/>
      <c r="O28" s="234"/>
      <c r="P28" s="234"/>
      <c r="Q28" s="234"/>
      <c r="R28" s="235"/>
    </row>
    <row r="29" spans="1:19" ht="46.5" customHeight="1" x14ac:dyDescent="0.2">
      <c r="A29" s="108"/>
      <c r="B29" s="106"/>
      <c r="C29" s="227"/>
      <c r="D29" s="227"/>
      <c r="E29" s="173"/>
      <c r="F29" s="173"/>
      <c r="G29" s="224"/>
      <c r="H29" s="225"/>
      <c r="I29" s="226"/>
      <c r="J29" s="236"/>
      <c r="K29" s="237"/>
      <c r="L29" s="237"/>
      <c r="M29" s="237"/>
      <c r="N29" s="237"/>
      <c r="O29" s="237"/>
      <c r="P29" s="237"/>
      <c r="Q29" s="237"/>
      <c r="R29" s="238"/>
    </row>
    <row r="30" spans="1:19" x14ac:dyDescent="0.2">
      <c r="A30" s="109"/>
      <c r="B30" s="92"/>
      <c r="C30" s="194"/>
      <c r="D30" s="194"/>
      <c r="E30" s="147"/>
      <c r="F30" s="147"/>
      <c r="G30" s="185"/>
      <c r="H30" s="186"/>
      <c r="I30" s="187"/>
      <c r="J30" s="185"/>
      <c r="K30" s="186"/>
      <c r="L30" s="186"/>
      <c r="M30" s="186"/>
      <c r="N30" s="186"/>
      <c r="O30" s="186"/>
      <c r="P30" s="186"/>
      <c r="Q30" s="186"/>
      <c r="R30" s="187"/>
    </row>
    <row r="31" spans="1:19" x14ac:dyDescent="0.2">
      <c r="A31" s="109"/>
      <c r="B31" s="92"/>
      <c r="C31" s="194"/>
      <c r="D31" s="194"/>
      <c r="E31" s="147"/>
      <c r="F31" s="147"/>
      <c r="G31" s="185"/>
      <c r="H31" s="186"/>
      <c r="I31" s="187"/>
      <c r="J31" s="185"/>
      <c r="K31" s="186"/>
      <c r="L31" s="186"/>
      <c r="M31" s="186"/>
      <c r="N31" s="186"/>
      <c r="O31" s="186"/>
      <c r="P31" s="186"/>
      <c r="Q31" s="186"/>
      <c r="R31" s="187"/>
    </row>
    <row r="32" spans="1:19" x14ac:dyDescent="0.2">
      <c r="A32" s="109"/>
      <c r="B32" s="92"/>
      <c r="C32" s="194"/>
      <c r="D32" s="194"/>
      <c r="E32" s="147"/>
      <c r="F32" s="147"/>
      <c r="G32" s="185"/>
      <c r="H32" s="186"/>
      <c r="I32" s="187"/>
      <c r="J32" s="185"/>
      <c r="K32" s="186"/>
      <c r="L32" s="186"/>
      <c r="M32" s="186"/>
      <c r="N32" s="186"/>
      <c r="O32" s="186"/>
      <c r="P32" s="186"/>
      <c r="Q32" s="186"/>
      <c r="R32" s="187"/>
    </row>
    <row r="33" spans="1:20" x14ac:dyDescent="0.2">
      <c r="A33" s="109"/>
      <c r="B33" s="92"/>
      <c r="C33" s="194"/>
      <c r="D33" s="194"/>
      <c r="E33" s="147"/>
      <c r="F33" s="147"/>
      <c r="G33" s="185"/>
      <c r="H33" s="186"/>
      <c r="I33" s="187"/>
      <c r="J33" s="185"/>
      <c r="K33" s="186"/>
      <c r="L33" s="186"/>
      <c r="M33" s="186"/>
      <c r="N33" s="186"/>
      <c r="O33" s="186"/>
      <c r="P33" s="186"/>
      <c r="Q33" s="186"/>
      <c r="R33" s="187"/>
    </row>
    <row r="34" spans="1:20" x14ac:dyDescent="0.2">
      <c r="A34" s="109"/>
      <c r="B34" s="92"/>
      <c r="C34" s="194"/>
      <c r="D34" s="194"/>
      <c r="E34" s="147"/>
      <c r="F34" s="147"/>
      <c r="G34" s="185"/>
      <c r="H34" s="186"/>
      <c r="I34" s="187"/>
      <c r="J34" s="185"/>
      <c r="K34" s="186"/>
      <c r="L34" s="186"/>
      <c r="M34" s="186"/>
      <c r="N34" s="186"/>
      <c r="O34" s="186"/>
      <c r="P34" s="186"/>
      <c r="Q34" s="186"/>
      <c r="R34" s="187"/>
    </row>
    <row r="36" spans="1:20" x14ac:dyDescent="0.2">
      <c r="C36" s="149"/>
      <c r="D36" s="150"/>
      <c r="E36" s="150"/>
      <c r="F36" s="150"/>
      <c r="G36" s="150"/>
      <c r="H36" s="150"/>
      <c r="I36" s="150"/>
      <c r="J36" s="150"/>
      <c r="K36" s="150"/>
      <c r="L36" s="150"/>
      <c r="M36" s="150"/>
      <c r="N36" s="150"/>
      <c r="O36" s="150"/>
      <c r="P36" s="150"/>
      <c r="Q36" s="150"/>
      <c r="R36" s="150"/>
    </row>
    <row r="37" spans="1:20" ht="50.25" customHeight="1" x14ac:dyDescent="0.2">
      <c r="C37" s="219" t="s">
        <v>2070</v>
      </c>
      <c r="D37" s="219"/>
      <c r="E37" s="219"/>
      <c r="F37" s="219"/>
      <c r="G37" s="219"/>
      <c r="H37" s="219"/>
      <c r="I37" s="219"/>
      <c r="J37" s="219"/>
      <c r="K37" s="219"/>
      <c r="L37" s="219"/>
      <c r="M37" s="219"/>
      <c r="N37" s="219"/>
      <c r="O37" s="219"/>
      <c r="P37" s="219"/>
      <c r="Q37" s="219"/>
      <c r="R37" s="219"/>
      <c r="S37" s="148"/>
      <c r="T37" s="148"/>
    </row>
    <row r="38" spans="1:20" ht="57.75" customHeight="1" x14ac:dyDescent="0.2">
      <c r="C38" s="219" t="s">
        <v>2069</v>
      </c>
      <c r="D38" s="219"/>
      <c r="E38" s="219"/>
      <c r="F38" s="219"/>
      <c r="G38" s="219"/>
      <c r="H38" s="219"/>
      <c r="I38" s="219"/>
      <c r="J38" s="219"/>
      <c r="K38" s="219"/>
      <c r="L38" s="219"/>
      <c r="M38" s="219"/>
      <c r="N38" s="219"/>
      <c r="O38" s="219"/>
      <c r="P38" s="219"/>
      <c r="Q38" s="219"/>
      <c r="R38" s="219"/>
      <c r="S38" s="220"/>
      <c r="T38" s="220"/>
    </row>
    <row r="39" spans="1:20" ht="60.75" customHeight="1" x14ac:dyDescent="0.2">
      <c r="C39" s="219" t="s">
        <v>2068</v>
      </c>
      <c r="D39" s="219"/>
      <c r="E39" s="219"/>
      <c r="F39" s="219"/>
      <c r="G39" s="219"/>
      <c r="H39" s="219"/>
      <c r="I39" s="219"/>
      <c r="J39" s="219"/>
      <c r="K39" s="219"/>
      <c r="L39" s="219"/>
      <c r="M39" s="219"/>
      <c r="N39" s="219"/>
      <c r="O39" s="219"/>
      <c r="P39" s="219"/>
      <c r="Q39" s="219"/>
      <c r="R39" s="219"/>
      <c r="S39" s="220"/>
      <c r="T39" s="220"/>
    </row>
    <row r="40" spans="1:20" x14ac:dyDescent="0.2">
      <c r="A40" s="110"/>
      <c r="B40" s="110"/>
      <c r="C40" s="110"/>
      <c r="D40" s="110"/>
      <c r="E40" s="110"/>
      <c r="F40" s="110"/>
      <c r="G40" s="110"/>
      <c r="H40" s="110"/>
      <c r="I40" s="110"/>
      <c r="J40" s="110"/>
      <c r="K40" s="110"/>
      <c r="L40" s="110"/>
      <c r="M40" s="110"/>
      <c r="N40" s="110"/>
      <c r="O40" s="110"/>
      <c r="P40" s="110"/>
      <c r="Q40" s="110"/>
      <c r="R40" s="110"/>
      <c r="S40" s="110"/>
    </row>
    <row r="41" spans="1:20" ht="12.75" customHeight="1" x14ac:dyDescent="0.2">
      <c r="A41" s="96" t="s">
        <v>115</v>
      </c>
      <c r="C41" s="156" t="s">
        <v>1886</v>
      </c>
      <c r="D41" s="156"/>
      <c r="E41" s="156"/>
      <c r="F41" s="156"/>
      <c r="G41" s="156"/>
      <c r="H41" s="156"/>
      <c r="I41" s="156"/>
      <c r="J41" s="156"/>
      <c r="K41" s="156"/>
      <c r="L41" s="156"/>
      <c r="M41" s="156"/>
      <c r="N41" s="124"/>
      <c r="O41" s="124"/>
      <c r="P41" s="124"/>
      <c r="Q41" s="124"/>
      <c r="R41" s="124"/>
    </row>
    <row r="42" spans="1:20" x14ac:dyDescent="0.2">
      <c r="A42" s="92"/>
      <c r="B42" s="191" t="s">
        <v>1863</v>
      </c>
      <c r="C42" s="191"/>
      <c r="D42" s="158" t="s">
        <v>123</v>
      </c>
      <c r="E42" s="158"/>
      <c r="F42" s="158"/>
      <c r="G42" s="158"/>
      <c r="H42" s="158"/>
      <c r="I42" s="158"/>
      <c r="J42" s="158"/>
      <c r="K42" s="158"/>
      <c r="L42" s="158"/>
      <c r="M42" s="158"/>
      <c r="N42" s="158"/>
      <c r="O42" s="158"/>
      <c r="P42" s="158"/>
      <c r="Q42" s="158"/>
      <c r="R42" s="158"/>
      <c r="S42" s="158"/>
    </row>
    <row r="43" spans="1:20" ht="40.5" customHeight="1" x14ac:dyDescent="0.2">
      <c r="A43" s="92"/>
      <c r="B43" s="86"/>
      <c r="C43" s="123" t="s">
        <v>2052</v>
      </c>
      <c r="D43" s="193" t="s">
        <v>124</v>
      </c>
      <c r="E43" s="193"/>
      <c r="F43" s="193"/>
      <c r="G43" s="240" t="s">
        <v>2053</v>
      </c>
      <c r="H43" s="240"/>
      <c r="I43" s="184" t="s">
        <v>125</v>
      </c>
      <c r="J43" s="184" t="s">
        <v>1875</v>
      </c>
      <c r="K43" s="122" t="s">
        <v>1875</v>
      </c>
      <c r="L43" s="152" t="s">
        <v>1874</v>
      </c>
      <c r="M43" s="152" t="s">
        <v>1876</v>
      </c>
      <c r="N43" s="193" t="s">
        <v>1877</v>
      </c>
      <c r="O43" s="193"/>
      <c r="P43" s="193"/>
      <c r="Q43" s="193"/>
      <c r="R43" s="193"/>
      <c r="S43" s="193"/>
    </row>
    <row r="44" spans="1:20" ht="37.5" customHeight="1" x14ac:dyDescent="0.2">
      <c r="A44" s="92"/>
      <c r="B44" s="86"/>
      <c r="C44" s="130"/>
      <c r="D44" s="161" t="str">
        <f>IF($C44="","",VLOOKUP($C44,Hoja1!$A$1:$B$19,2,FALSE))</f>
        <v/>
      </c>
      <c r="E44" s="162"/>
      <c r="F44" s="163"/>
      <c r="G44" s="196"/>
      <c r="H44" s="198"/>
      <c r="I44" s="165" t="str">
        <f>IF($C44&lt;&gt;"",IF(LEFT($G44,1)=$C44,VLOOKUP($G44,Hoja1!$C$1:$D$196,2,0),"Error en la selección de ESPECIALIDAD"),"")</f>
        <v/>
      </c>
      <c r="J44" s="165"/>
      <c r="K44" s="130"/>
      <c r="L44" s="130"/>
      <c r="M44" s="130"/>
      <c r="N44" s="196"/>
      <c r="O44" s="197"/>
      <c r="P44" s="197"/>
      <c r="Q44" s="197"/>
      <c r="R44" s="197"/>
      <c r="S44" s="198"/>
    </row>
    <row r="45" spans="1:20" ht="23.25" customHeight="1" x14ac:dyDescent="0.2">
      <c r="A45" s="92"/>
      <c r="B45" s="86"/>
      <c r="C45" s="130"/>
      <c r="D45" s="161" t="str">
        <f>IF($C45="","",VLOOKUP($C45,Hoja1!$A$1:$B$19,2,FALSE))</f>
        <v/>
      </c>
      <c r="E45" s="162"/>
      <c r="F45" s="163"/>
      <c r="G45" s="196"/>
      <c r="H45" s="198"/>
      <c r="I45" s="165" t="str">
        <f>IF($C45&lt;&gt;"",IF(LEFT($G45,1)=$C45,VLOOKUP($G45,Hoja1!$C$1:$D$196,2,0),"Error en la selección de ESPECIALIDAD"),"")</f>
        <v/>
      </c>
      <c r="J45" s="165"/>
      <c r="K45" s="130"/>
      <c r="L45" s="130"/>
      <c r="M45" s="130"/>
      <c r="N45" s="196"/>
      <c r="O45" s="197"/>
      <c r="P45" s="197"/>
      <c r="Q45" s="197"/>
      <c r="R45" s="197"/>
      <c r="S45" s="198"/>
    </row>
    <row r="46" spans="1:20" ht="23.25" customHeight="1" x14ac:dyDescent="0.2">
      <c r="A46" s="92"/>
      <c r="B46" s="86"/>
      <c r="C46" s="130"/>
      <c r="D46" s="161" t="str">
        <f>IF($C46="","",VLOOKUP($C46,Hoja1!$A$1:$B$19,2,FALSE))</f>
        <v/>
      </c>
      <c r="E46" s="162"/>
      <c r="F46" s="163"/>
      <c r="G46" s="196"/>
      <c r="H46" s="198"/>
      <c r="I46" s="165" t="str">
        <f>IF($C46&lt;&gt;"",IF(LEFT($G46,1)=$C46,VLOOKUP($G46,Hoja1!$C$1:$D$196,2,0),"Error en la selección de ESPECIALIDAD"),"")</f>
        <v/>
      </c>
      <c r="J46" s="165"/>
      <c r="K46" s="130"/>
      <c r="L46" s="130"/>
      <c r="M46" s="130"/>
      <c r="N46" s="196"/>
      <c r="O46" s="197"/>
      <c r="P46" s="197"/>
      <c r="Q46" s="197"/>
      <c r="R46" s="197"/>
      <c r="S46" s="198"/>
    </row>
    <row r="47" spans="1:20" ht="23.25" customHeight="1" x14ac:dyDescent="0.2">
      <c r="A47" s="92"/>
      <c r="B47" s="86"/>
      <c r="C47" s="130"/>
      <c r="D47" s="161" t="str">
        <f>IF($C47="","",VLOOKUP($C47,Hoja1!$A$1:$B$19,2,FALSE))</f>
        <v/>
      </c>
      <c r="E47" s="162"/>
      <c r="F47" s="163"/>
      <c r="G47" s="196"/>
      <c r="H47" s="198"/>
      <c r="I47" s="165" t="str">
        <f>IF($C47&lt;&gt;"",IF(LEFT($G47,1)=$C47,VLOOKUP($G47,Hoja1!$C$1:$D$196,2,0),"Error en la selección de ESPECIALIDAD"),"")</f>
        <v/>
      </c>
      <c r="J47" s="165"/>
      <c r="K47" s="130"/>
      <c r="L47" s="130"/>
      <c r="M47" s="130"/>
      <c r="N47" s="196"/>
      <c r="O47" s="197"/>
      <c r="P47" s="197"/>
      <c r="Q47" s="197"/>
      <c r="R47" s="197"/>
      <c r="S47" s="198"/>
    </row>
    <row r="48" spans="1:20" ht="23.25" customHeight="1" x14ac:dyDescent="0.2">
      <c r="A48" s="92"/>
      <c r="B48" s="86"/>
      <c r="C48" s="130"/>
      <c r="D48" s="161" t="str">
        <f>IF($C48="","",VLOOKUP($C48,Hoja1!$A$1:$B$19,2,FALSE))</f>
        <v/>
      </c>
      <c r="E48" s="162"/>
      <c r="F48" s="163"/>
      <c r="G48" s="196"/>
      <c r="H48" s="198"/>
      <c r="I48" s="165" t="str">
        <f>IF($C48&lt;&gt;"",IF(LEFT($G48,1)=$C48,VLOOKUP($G48,Hoja1!$C$1:$D$196,2,0),"Error en la selección de ESPECIALIDAD"),"")</f>
        <v/>
      </c>
      <c r="J48" s="165"/>
      <c r="K48" s="130"/>
      <c r="L48" s="130"/>
      <c r="M48" s="130"/>
      <c r="N48" s="196"/>
      <c r="O48" s="197"/>
      <c r="P48" s="197"/>
      <c r="Q48" s="197"/>
      <c r="R48" s="197"/>
      <c r="S48" s="198"/>
    </row>
    <row r="49" spans="1:19" ht="23.25" customHeight="1" x14ac:dyDescent="0.2">
      <c r="A49" s="92"/>
      <c r="B49" s="86"/>
      <c r="C49" s="130"/>
      <c r="D49" s="161" t="str">
        <f>IF($C49="","",VLOOKUP($C49,Hoja1!$A$1:$B$19,2,FALSE))</f>
        <v/>
      </c>
      <c r="E49" s="162"/>
      <c r="F49" s="163"/>
      <c r="G49" s="196"/>
      <c r="H49" s="198"/>
      <c r="I49" s="165" t="str">
        <f>IF($C49&lt;&gt;"",IF(LEFT($G49,1)=$C49,VLOOKUP($G49,Hoja1!$C$1:$D$196,2,0),"Error en la selección de ESPECIALIDAD"),"")</f>
        <v/>
      </c>
      <c r="J49" s="165"/>
      <c r="K49" s="130"/>
      <c r="L49" s="130"/>
      <c r="M49" s="130"/>
      <c r="N49" s="196"/>
      <c r="O49" s="197"/>
      <c r="P49" s="197"/>
      <c r="Q49" s="197"/>
      <c r="R49" s="197"/>
      <c r="S49" s="198"/>
    </row>
    <row r="50" spans="1:19" x14ac:dyDescent="0.2">
      <c r="A50" s="92"/>
      <c r="B50" s="110"/>
      <c r="C50" s="110"/>
      <c r="D50" s="111"/>
      <c r="E50" s="112"/>
      <c r="F50" s="112"/>
      <c r="G50" s="112"/>
      <c r="H50" s="112"/>
      <c r="I50" s="112"/>
      <c r="J50" s="112"/>
      <c r="K50" s="112"/>
      <c r="L50" s="112"/>
      <c r="M50" s="112"/>
      <c r="N50" s="112"/>
      <c r="O50" s="112"/>
      <c r="P50" s="112"/>
      <c r="Q50" s="112"/>
      <c r="R50" s="112"/>
      <c r="S50" s="112"/>
    </row>
    <row r="51" spans="1:19" x14ac:dyDescent="0.2">
      <c r="A51" s="92"/>
      <c r="B51" s="191" t="s">
        <v>1864</v>
      </c>
      <c r="C51" s="191"/>
      <c r="D51" s="158" t="s">
        <v>1879</v>
      </c>
      <c r="E51" s="158"/>
      <c r="F51" s="158"/>
      <c r="G51" s="158"/>
      <c r="H51" s="158"/>
      <c r="I51" s="158"/>
      <c r="J51" s="158"/>
      <c r="K51" s="158"/>
      <c r="L51" s="158"/>
      <c r="M51" s="158"/>
      <c r="N51" s="158"/>
      <c r="O51" s="158"/>
      <c r="P51" s="158"/>
      <c r="Q51" s="158"/>
      <c r="R51" s="158"/>
      <c r="S51" s="158"/>
    </row>
    <row r="52" spans="1:19" ht="27" customHeight="1" x14ac:dyDescent="0.2">
      <c r="A52" s="92"/>
      <c r="B52" s="94"/>
      <c r="C52" s="184" t="s">
        <v>2058</v>
      </c>
      <c r="D52" s="184"/>
      <c r="E52" s="184"/>
      <c r="F52" s="184"/>
      <c r="G52" s="184"/>
      <c r="H52" s="184"/>
      <c r="I52" s="184"/>
      <c r="J52" s="184"/>
      <c r="K52" s="123" t="s">
        <v>126</v>
      </c>
      <c r="L52" s="153" t="s">
        <v>1874</v>
      </c>
      <c r="M52" s="127" t="s">
        <v>1875</v>
      </c>
      <c r="N52" s="112"/>
      <c r="O52" s="112"/>
      <c r="P52" s="112"/>
      <c r="Q52" s="112"/>
      <c r="R52" s="112"/>
      <c r="S52" s="112"/>
    </row>
    <row r="53" spans="1:19" x14ac:dyDescent="0.2">
      <c r="A53" s="92"/>
      <c r="B53" s="94"/>
      <c r="C53" s="203"/>
      <c r="D53" s="204"/>
      <c r="E53" s="204"/>
      <c r="F53" s="204"/>
      <c r="G53" s="204"/>
      <c r="H53" s="204"/>
      <c r="I53" s="204"/>
      <c r="J53" s="205"/>
      <c r="K53" s="126"/>
      <c r="L53" s="126"/>
      <c r="M53" s="126"/>
      <c r="N53" s="112"/>
      <c r="O53" s="112"/>
      <c r="P53" s="112"/>
      <c r="Q53" s="112"/>
      <c r="R53" s="112"/>
      <c r="S53" s="112"/>
    </row>
    <row r="54" spans="1:19" ht="15" customHeight="1" x14ac:dyDescent="0.2">
      <c r="A54" s="92"/>
      <c r="B54" s="94"/>
      <c r="C54" s="203"/>
      <c r="D54" s="204"/>
      <c r="E54" s="204"/>
      <c r="F54" s="204"/>
      <c r="G54" s="204"/>
      <c r="H54" s="204"/>
      <c r="I54" s="204"/>
      <c r="J54" s="205"/>
      <c r="K54" s="126"/>
      <c r="L54" s="126"/>
      <c r="M54" s="126"/>
      <c r="N54" s="112"/>
      <c r="O54" s="112"/>
      <c r="P54" s="112"/>
      <c r="Q54" s="112"/>
      <c r="R54" s="112"/>
      <c r="S54" s="112"/>
    </row>
    <row r="55" spans="1:19" ht="15" customHeight="1" x14ac:dyDescent="0.2">
      <c r="A55" s="92"/>
      <c r="B55" s="94"/>
      <c r="C55" s="203"/>
      <c r="D55" s="204"/>
      <c r="E55" s="204"/>
      <c r="F55" s="204"/>
      <c r="G55" s="204"/>
      <c r="H55" s="204"/>
      <c r="I55" s="204"/>
      <c r="J55" s="205"/>
      <c r="K55" s="126"/>
      <c r="L55" s="126"/>
      <c r="M55" s="126"/>
      <c r="N55" s="112"/>
      <c r="O55" s="112"/>
      <c r="P55" s="112"/>
      <c r="Q55" s="112"/>
      <c r="R55" s="112"/>
      <c r="S55" s="112"/>
    </row>
    <row r="56" spans="1:19" ht="15" customHeight="1" x14ac:dyDescent="0.2">
      <c r="A56" s="92"/>
      <c r="B56" s="94"/>
      <c r="C56" s="203"/>
      <c r="D56" s="204"/>
      <c r="E56" s="204"/>
      <c r="F56" s="204"/>
      <c r="G56" s="204"/>
      <c r="H56" s="204"/>
      <c r="I56" s="204"/>
      <c r="J56" s="205"/>
      <c r="K56" s="126"/>
      <c r="L56" s="126"/>
      <c r="M56" s="126"/>
      <c r="N56" s="112"/>
      <c r="O56" s="112"/>
      <c r="P56" s="112"/>
      <c r="Q56" s="112"/>
      <c r="R56" s="112"/>
      <c r="S56" s="112"/>
    </row>
    <row r="57" spans="1:19" ht="15" customHeight="1" x14ac:dyDescent="0.2">
      <c r="A57" s="92"/>
      <c r="B57" s="94"/>
      <c r="C57" s="203"/>
      <c r="D57" s="204"/>
      <c r="E57" s="204"/>
      <c r="F57" s="204"/>
      <c r="G57" s="204"/>
      <c r="H57" s="204"/>
      <c r="I57" s="204"/>
      <c r="J57" s="205"/>
      <c r="K57" s="126"/>
      <c r="L57" s="126"/>
      <c r="M57" s="126"/>
      <c r="N57" s="112"/>
      <c r="O57" s="112"/>
      <c r="P57" s="112"/>
      <c r="Q57" s="112"/>
      <c r="R57" s="112"/>
      <c r="S57" s="112"/>
    </row>
    <row r="58" spans="1:19" ht="15" customHeight="1" x14ac:dyDescent="0.2">
      <c r="A58" s="92"/>
      <c r="B58" s="94"/>
      <c r="C58" s="203"/>
      <c r="D58" s="204"/>
      <c r="E58" s="204"/>
      <c r="F58" s="204"/>
      <c r="G58" s="204"/>
      <c r="H58" s="204"/>
      <c r="I58" s="204"/>
      <c r="J58" s="205"/>
      <c r="K58" s="126"/>
      <c r="L58" s="126"/>
      <c r="M58" s="126"/>
      <c r="N58" s="112"/>
      <c r="O58" s="112"/>
      <c r="P58" s="112"/>
      <c r="Q58" s="112"/>
      <c r="R58" s="112"/>
      <c r="S58" s="112"/>
    </row>
    <row r="59" spans="1:19" ht="15" customHeight="1" x14ac:dyDescent="0.2">
      <c r="A59" s="92"/>
      <c r="B59" s="94"/>
      <c r="C59" s="203"/>
      <c r="D59" s="204"/>
      <c r="E59" s="204"/>
      <c r="F59" s="204"/>
      <c r="G59" s="204"/>
      <c r="H59" s="204"/>
      <c r="I59" s="204"/>
      <c r="J59" s="205"/>
      <c r="K59" s="126"/>
      <c r="L59" s="126"/>
      <c r="M59" s="126"/>
      <c r="N59" s="112"/>
      <c r="O59" s="112"/>
      <c r="P59" s="112"/>
      <c r="Q59" s="112"/>
      <c r="R59" s="112"/>
      <c r="S59" s="112"/>
    </row>
    <row r="60" spans="1:19" ht="15" customHeight="1" x14ac:dyDescent="0.2">
      <c r="A60" s="92"/>
      <c r="B60" s="94"/>
      <c r="C60" s="203"/>
      <c r="D60" s="204"/>
      <c r="E60" s="204"/>
      <c r="F60" s="204"/>
      <c r="G60" s="204"/>
      <c r="H60" s="204"/>
      <c r="I60" s="204"/>
      <c r="J60" s="205"/>
      <c r="K60" s="126"/>
      <c r="L60" s="126"/>
      <c r="M60" s="126"/>
      <c r="N60" s="112"/>
      <c r="O60" s="112"/>
      <c r="P60" s="112"/>
      <c r="Q60" s="112"/>
      <c r="R60" s="112"/>
      <c r="S60" s="112"/>
    </row>
    <row r="62" spans="1:19" x14ac:dyDescent="0.2">
      <c r="A62" s="92"/>
      <c r="B62" s="96" t="s">
        <v>1865</v>
      </c>
      <c r="C62" s="156" t="s">
        <v>1887</v>
      </c>
      <c r="D62" s="156"/>
      <c r="E62" s="156"/>
      <c r="F62" s="156"/>
      <c r="G62" s="156"/>
      <c r="H62" s="156"/>
      <c r="I62" s="156"/>
      <c r="J62" s="156"/>
      <c r="K62" s="156"/>
      <c r="L62" s="156"/>
      <c r="M62" s="156"/>
      <c r="N62" s="156"/>
      <c r="O62" s="156"/>
      <c r="P62" s="156"/>
      <c r="Q62" s="156"/>
      <c r="R62" s="156"/>
      <c r="S62" s="156"/>
    </row>
    <row r="63" spans="1:19" ht="73.5" customHeight="1" x14ac:dyDescent="0.2">
      <c r="A63" s="92"/>
      <c r="B63" s="86"/>
      <c r="C63" s="125" t="s">
        <v>3</v>
      </c>
      <c r="D63" s="125" t="s">
        <v>1</v>
      </c>
      <c r="E63" s="213" t="s">
        <v>2</v>
      </c>
      <c r="F63" s="213"/>
      <c r="G63" s="213"/>
      <c r="H63" s="125" t="s">
        <v>1869</v>
      </c>
      <c r="I63" s="125" t="s">
        <v>1880</v>
      </c>
      <c r="J63" s="213" t="s">
        <v>1881</v>
      </c>
      <c r="K63" s="213"/>
      <c r="L63" s="125" t="s">
        <v>2056</v>
      </c>
      <c r="M63" s="125" t="s">
        <v>1878</v>
      </c>
      <c r="N63" s="214" t="s">
        <v>1870</v>
      </c>
      <c r="O63" s="215"/>
      <c r="P63" s="212" t="s">
        <v>1871</v>
      </c>
      <c r="Q63" s="212"/>
      <c r="R63" s="212"/>
      <c r="S63" s="212"/>
    </row>
    <row r="64" spans="1:19" ht="27.75" customHeight="1" x14ac:dyDescent="0.2">
      <c r="A64" s="92"/>
      <c r="B64" s="86"/>
      <c r="C64" s="131"/>
      <c r="D64" s="132"/>
      <c r="E64" s="208"/>
      <c r="F64" s="209"/>
      <c r="G64" s="210"/>
      <c r="H64" s="132"/>
      <c r="I64" s="133" t="s">
        <v>1872</v>
      </c>
      <c r="J64" s="208"/>
      <c r="K64" s="210"/>
      <c r="L64" s="132"/>
      <c r="M64" s="132"/>
      <c r="N64" s="200"/>
      <c r="O64" s="211"/>
      <c r="P64" s="207"/>
      <c r="Q64" s="207"/>
      <c r="R64" s="207"/>
      <c r="S64" s="207"/>
    </row>
    <row r="65" spans="1:19" ht="27.75" customHeight="1" x14ac:dyDescent="0.2">
      <c r="A65" s="92"/>
      <c r="B65" s="86"/>
      <c r="C65" s="131"/>
      <c r="D65" s="132"/>
      <c r="E65" s="208"/>
      <c r="F65" s="209"/>
      <c r="G65" s="210"/>
      <c r="H65" s="132"/>
      <c r="I65" s="133" t="s">
        <v>1872</v>
      </c>
      <c r="J65" s="208"/>
      <c r="K65" s="210"/>
      <c r="L65" s="132"/>
      <c r="M65" s="132"/>
      <c r="N65" s="200"/>
      <c r="O65" s="211"/>
      <c r="P65" s="207"/>
      <c r="Q65" s="207"/>
      <c r="R65" s="207"/>
      <c r="S65" s="207"/>
    </row>
    <row r="66" spans="1:19" ht="27.75" customHeight="1" x14ac:dyDescent="0.2">
      <c r="A66" s="92"/>
      <c r="B66" s="86"/>
      <c r="C66" s="131"/>
      <c r="D66" s="132"/>
      <c r="E66" s="208"/>
      <c r="F66" s="209"/>
      <c r="G66" s="210"/>
      <c r="H66" s="132"/>
      <c r="I66" s="133" t="s">
        <v>1872</v>
      </c>
      <c r="J66" s="208"/>
      <c r="K66" s="210"/>
      <c r="L66" s="132"/>
      <c r="M66" s="132"/>
      <c r="N66" s="200"/>
      <c r="O66" s="211"/>
      <c r="P66" s="207"/>
      <c r="Q66" s="207"/>
      <c r="R66" s="207"/>
      <c r="S66" s="207"/>
    </row>
    <row r="67" spans="1:19" ht="27.75" customHeight="1" x14ac:dyDescent="0.2">
      <c r="A67" s="92"/>
      <c r="B67" s="86"/>
      <c r="C67" s="131"/>
      <c r="D67" s="132"/>
      <c r="E67" s="208"/>
      <c r="F67" s="209"/>
      <c r="G67" s="210"/>
      <c r="H67" s="132"/>
      <c r="I67" s="133" t="s">
        <v>1872</v>
      </c>
      <c r="J67" s="208"/>
      <c r="K67" s="210"/>
      <c r="L67" s="132"/>
      <c r="M67" s="132"/>
      <c r="N67" s="200"/>
      <c r="O67" s="211"/>
      <c r="P67" s="207"/>
      <c r="Q67" s="207"/>
      <c r="R67" s="207"/>
      <c r="S67" s="207"/>
    </row>
    <row r="68" spans="1:19" ht="27.75" customHeight="1" x14ac:dyDescent="0.2">
      <c r="A68" s="92"/>
      <c r="B68" s="86"/>
      <c r="C68" s="131"/>
      <c r="D68" s="132"/>
      <c r="E68" s="199"/>
      <c r="F68" s="199"/>
      <c r="G68" s="199"/>
      <c r="H68" s="116"/>
      <c r="I68" s="134" t="s">
        <v>1872</v>
      </c>
      <c r="J68" s="199"/>
      <c r="K68" s="199"/>
      <c r="L68" s="132"/>
      <c r="M68" s="116"/>
      <c r="N68" s="199"/>
      <c r="O68" s="200"/>
      <c r="P68" s="207"/>
      <c r="Q68" s="207"/>
      <c r="R68" s="207"/>
      <c r="S68" s="207"/>
    </row>
    <row r="70" spans="1:19" ht="12.75" customHeight="1" x14ac:dyDescent="0.2">
      <c r="A70" s="135"/>
      <c r="B70" s="192" t="s">
        <v>127</v>
      </c>
      <c r="C70" s="192"/>
      <c r="D70" s="239" t="s">
        <v>1888</v>
      </c>
      <c r="E70" s="239"/>
      <c r="F70" s="239"/>
      <c r="G70" s="239"/>
      <c r="H70" s="239"/>
      <c r="I70" s="239"/>
      <c r="J70" s="239"/>
      <c r="K70" s="239"/>
      <c r="L70" s="239"/>
      <c r="M70" s="239"/>
      <c r="N70" s="239"/>
      <c r="O70" s="239"/>
      <c r="P70" s="239"/>
      <c r="Q70" s="239"/>
      <c r="R70" s="239"/>
      <c r="S70" s="239"/>
    </row>
    <row r="71" spans="1:19" x14ac:dyDescent="0.2">
      <c r="A71" s="135"/>
      <c r="B71" s="190" t="s">
        <v>1882</v>
      </c>
      <c r="C71" s="190"/>
      <c r="D71" s="239" t="s">
        <v>1889</v>
      </c>
      <c r="E71" s="239"/>
      <c r="F71" s="239"/>
      <c r="G71" s="239"/>
      <c r="H71" s="239"/>
      <c r="I71" s="239"/>
      <c r="J71" s="239"/>
      <c r="K71" s="239"/>
      <c r="L71" s="239"/>
      <c r="M71" s="239"/>
      <c r="N71" s="239"/>
      <c r="O71" s="239"/>
      <c r="P71" s="239"/>
      <c r="Q71" s="239"/>
      <c r="R71" s="239"/>
      <c r="S71" s="239"/>
    </row>
    <row r="72" spans="1:19" ht="12.75" customHeight="1" x14ac:dyDescent="0.2">
      <c r="A72" s="135"/>
      <c r="B72" s="190" t="s">
        <v>1883</v>
      </c>
      <c r="C72" s="190"/>
      <c r="D72" s="239" t="s">
        <v>1890</v>
      </c>
      <c r="E72" s="239"/>
      <c r="F72" s="239"/>
      <c r="G72" s="239"/>
      <c r="H72" s="239"/>
      <c r="I72" s="239"/>
      <c r="J72" s="239"/>
      <c r="K72" s="239"/>
      <c r="L72" s="136"/>
      <c r="M72" s="136"/>
      <c r="N72" s="136"/>
      <c r="O72" s="136"/>
      <c r="P72" s="136"/>
      <c r="Q72" s="136"/>
      <c r="R72" s="136"/>
      <c r="S72" s="136"/>
    </row>
    <row r="73" spans="1:19" ht="12.75" customHeight="1" x14ac:dyDescent="0.2">
      <c r="A73" s="135"/>
      <c r="B73" s="137"/>
      <c r="C73" s="138"/>
      <c r="D73" s="228" t="s">
        <v>1891</v>
      </c>
      <c r="E73" s="228"/>
      <c r="F73" s="228"/>
      <c r="G73" s="228"/>
      <c r="H73" s="228"/>
      <c r="I73" s="228"/>
      <c r="J73" s="228"/>
      <c r="K73" s="228"/>
      <c r="L73" s="228"/>
      <c r="M73" s="228"/>
      <c r="N73" s="228"/>
      <c r="O73" s="228"/>
      <c r="P73" s="228"/>
      <c r="Q73" s="228"/>
      <c r="R73" s="139"/>
      <c r="S73" s="139"/>
    </row>
    <row r="74" spans="1:19" x14ac:dyDescent="0.2">
      <c r="A74" s="135"/>
      <c r="B74" s="137"/>
      <c r="C74" s="138"/>
      <c r="D74" s="228"/>
      <c r="E74" s="228"/>
      <c r="F74" s="228"/>
      <c r="G74" s="228"/>
      <c r="H74" s="228"/>
      <c r="I74" s="228"/>
      <c r="J74" s="228"/>
      <c r="K74" s="228"/>
      <c r="L74" s="228"/>
      <c r="M74" s="228"/>
      <c r="N74" s="228"/>
      <c r="O74" s="228"/>
      <c r="P74" s="228"/>
      <c r="Q74" s="228"/>
      <c r="R74" s="139"/>
      <c r="S74" s="139"/>
    </row>
    <row r="75" spans="1:19" x14ac:dyDescent="0.2">
      <c r="A75" s="135"/>
      <c r="B75" s="137"/>
      <c r="C75" s="138"/>
      <c r="D75" s="228"/>
      <c r="E75" s="228"/>
      <c r="F75" s="228"/>
      <c r="G75" s="228"/>
      <c r="H75" s="228"/>
      <c r="I75" s="228"/>
      <c r="J75" s="228"/>
      <c r="K75" s="228"/>
      <c r="L75" s="228"/>
      <c r="M75" s="228"/>
      <c r="N75" s="228"/>
      <c r="O75" s="228"/>
      <c r="P75" s="228"/>
      <c r="Q75" s="228"/>
      <c r="R75" s="139"/>
      <c r="S75" s="139"/>
    </row>
    <row r="76" spans="1:19" x14ac:dyDescent="0.2">
      <c r="A76" s="135"/>
      <c r="B76" s="137"/>
      <c r="C76" s="138"/>
      <c r="D76" s="151"/>
      <c r="E76" s="151"/>
      <c r="F76" s="151"/>
      <c r="G76" s="151"/>
      <c r="H76" s="151"/>
      <c r="I76" s="151"/>
      <c r="J76" s="151"/>
      <c r="K76" s="151"/>
      <c r="L76" s="151"/>
      <c r="M76" s="151"/>
      <c r="N76" s="151"/>
      <c r="O76" s="151"/>
      <c r="P76" s="151"/>
      <c r="Q76" s="151"/>
      <c r="R76" s="139"/>
      <c r="S76" s="139"/>
    </row>
    <row r="77" spans="1:19" ht="14.25" customHeight="1" x14ac:dyDescent="0.2">
      <c r="A77" s="135"/>
      <c r="B77" s="137"/>
      <c r="C77" s="230" t="s">
        <v>2071</v>
      </c>
      <c r="D77" s="230"/>
      <c r="E77" s="230"/>
      <c r="F77" s="230"/>
      <c r="G77" s="230"/>
      <c r="H77" s="230"/>
      <c r="I77" s="230"/>
      <c r="J77" s="230"/>
      <c r="K77" s="230"/>
      <c r="L77" s="230"/>
      <c r="M77" s="230"/>
      <c r="N77" s="230"/>
      <c r="O77" s="230"/>
      <c r="P77" s="230"/>
      <c r="Q77" s="230"/>
      <c r="R77" s="230"/>
      <c r="S77" s="230"/>
    </row>
    <row r="78" spans="1:19" x14ac:dyDescent="0.2">
      <c r="A78" s="135"/>
      <c r="B78" s="137"/>
      <c r="C78" s="228" t="s">
        <v>2074</v>
      </c>
      <c r="D78" s="229"/>
      <c r="E78" s="229"/>
      <c r="F78" s="229"/>
      <c r="G78" s="229"/>
      <c r="H78" s="229"/>
      <c r="I78" s="229"/>
      <c r="J78" s="229"/>
      <c r="K78" s="229"/>
      <c r="L78" s="229"/>
      <c r="M78" s="229"/>
      <c r="N78" s="229"/>
      <c r="O78" s="229"/>
      <c r="P78" s="229"/>
      <c r="Q78" s="229"/>
      <c r="R78" s="229"/>
      <c r="S78" s="229"/>
    </row>
    <row r="79" spans="1:19" x14ac:dyDescent="0.2">
      <c r="A79" s="135"/>
      <c r="B79" s="137"/>
      <c r="C79" s="229"/>
      <c r="D79" s="229"/>
      <c r="E79" s="229"/>
      <c r="F79" s="229"/>
      <c r="G79" s="229"/>
      <c r="H79" s="229"/>
      <c r="I79" s="229"/>
      <c r="J79" s="229"/>
      <c r="K79" s="229"/>
      <c r="L79" s="229"/>
      <c r="M79" s="229"/>
      <c r="N79" s="229"/>
      <c r="O79" s="229"/>
      <c r="P79" s="229"/>
      <c r="Q79" s="229"/>
      <c r="R79" s="229"/>
      <c r="S79" s="229"/>
    </row>
    <row r="80" spans="1:19" x14ac:dyDescent="0.2">
      <c r="A80" s="135"/>
      <c r="B80" s="137"/>
      <c r="C80" s="229"/>
      <c r="D80" s="229"/>
      <c r="E80" s="229"/>
      <c r="F80" s="229"/>
      <c r="G80" s="229"/>
      <c r="H80" s="229"/>
      <c r="I80" s="229"/>
      <c r="J80" s="229"/>
      <c r="K80" s="229"/>
      <c r="L80" s="229"/>
      <c r="M80" s="229"/>
      <c r="N80" s="229"/>
      <c r="O80" s="229"/>
      <c r="P80" s="229"/>
      <c r="Q80" s="229"/>
      <c r="R80" s="229"/>
      <c r="S80" s="229"/>
    </row>
    <row r="81" spans="1:20" x14ac:dyDescent="0.2">
      <c r="A81" s="135"/>
      <c r="B81" s="137"/>
      <c r="C81" s="229"/>
      <c r="D81" s="229"/>
      <c r="E81" s="229"/>
      <c r="F81" s="229"/>
      <c r="G81" s="229"/>
      <c r="H81" s="229"/>
      <c r="I81" s="229"/>
      <c r="J81" s="229"/>
      <c r="K81" s="229"/>
      <c r="L81" s="229"/>
      <c r="M81" s="229"/>
      <c r="N81" s="229"/>
      <c r="O81" s="229"/>
      <c r="P81" s="229"/>
      <c r="Q81" s="229"/>
      <c r="R81" s="229"/>
      <c r="S81" s="229"/>
    </row>
    <row r="82" spans="1:20" x14ac:dyDescent="0.2">
      <c r="A82" s="135"/>
      <c r="B82" s="137"/>
      <c r="C82" s="229"/>
      <c r="D82" s="229"/>
      <c r="E82" s="229"/>
      <c r="F82" s="229"/>
      <c r="G82" s="229"/>
      <c r="H82" s="229"/>
      <c r="I82" s="229"/>
      <c r="J82" s="229"/>
      <c r="K82" s="229"/>
      <c r="L82" s="229"/>
      <c r="M82" s="229"/>
      <c r="N82" s="229"/>
      <c r="O82" s="229"/>
      <c r="P82" s="229"/>
      <c r="Q82" s="229"/>
      <c r="R82" s="229"/>
      <c r="S82" s="229"/>
    </row>
    <row r="83" spans="1:20" x14ac:dyDescent="0.2">
      <c r="A83" s="135"/>
      <c r="B83" s="137"/>
      <c r="C83" s="229"/>
      <c r="D83" s="229"/>
      <c r="E83" s="229"/>
      <c r="F83" s="229"/>
      <c r="G83" s="229"/>
      <c r="H83" s="229"/>
      <c r="I83" s="229"/>
      <c r="J83" s="229"/>
      <c r="K83" s="229"/>
      <c r="L83" s="229"/>
      <c r="M83" s="229"/>
      <c r="N83" s="229"/>
      <c r="O83" s="229"/>
      <c r="P83" s="229"/>
      <c r="Q83" s="229"/>
      <c r="R83" s="229"/>
      <c r="S83" s="229"/>
    </row>
    <row r="84" spans="1:20" x14ac:dyDescent="0.2">
      <c r="A84" s="135"/>
      <c r="B84" s="137"/>
      <c r="C84" s="229"/>
      <c r="D84" s="229"/>
      <c r="E84" s="229"/>
      <c r="F84" s="229"/>
      <c r="G84" s="229"/>
      <c r="H84" s="229"/>
      <c r="I84" s="229"/>
      <c r="J84" s="229"/>
      <c r="K84" s="229"/>
      <c r="L84" s="229"/>
      <c r="M84" s="229"/>
      <c r="N84" s="229"/>
      <c r="O84" s="229"/>
      <c r="P84" s="229"/>
      <c r="Q84" s="229"/>
      <c r="R84" s="229"/>
      <c r="S84" s="229"/>
    </row>
    <row r="85" spans="1:20" x14ac:dyDescent="0.2">
      <c r="C85" s="229"/>
      <c r="D85" s="229"/>
      <c r="E85" s="229"/>
      <c r="F85" s="229"/>
      <c r="G85" s="229"/>
      <c r="H85" s="229"/>
      <c r="I85" s="229"/>
      <c r="J85" s="229"/>
      <c r="K85" s="229"/>
      <c r="L85" s="229"/>
      <c r="M85" s="229"/>
      <c r="N85" s="229"/>
      <c r="O85" s="229"/>
      <c r="P85" s="229"/>
      <c r="Q85" s="229"/>
      <c r="R85" s="229"/>
      <c r="S85" s="229"/>
    </row>
    <row r="86" spans="1:20" x14ac:dyDescent="0.2">
      <c r="C86" s="229"/>
      <c r="D86" s="229"/>
      <c r="E86" s="229"/>
      <c r="F86" s="229"/>
      <c r="G86" s="229"/>
      <c r="H86" s="229"/>
      <c r="I86" s="229"/>
      <c r="J86" s="229"/>
      <c r="K86" s="229"/>
      <c r="L86" s="229"/>
      <c r="M86" s="229"/>
      <c r="N86" s="229"/>
      <c r="O86" s="229"/>
      <c r="P86" s="229"/>
      <c r="Q86" s="229"/>
      <c r="R86" s="229"/>
      <c r="S86" s="229"/>
    </row>
    <row r="87" spans="1:20" x14ac:dyDescent="0.2">
      <c r="C87" s="229"/>
      <c r="D87" s="229"/>
      <c r="E87" s="229"/>
      <c r="F87" s="229"/>
      <c r="G87" s="229"/>
      <c r="H87" s="229"/>
      <c r="I87" s="229"/>
      <c r="J87" s="229"/>
      <c r="K87" s="229"/>
      <c r="L87" s="229"/>
      <c r="M87" s="229"/>
      <c r="N87" s="229"/>
      <c r="O87" s="229"/>
      <c r="P87" s="229"/>
      <c r="Q87" s="229"/>
      <c r="R87" s="229"/>
      <c r="S87" s="229"/>
    </row>
    <row r="88" spans="1:20" x14ac:dyDescent="0.2">
      <c r="C88" s="229"/>
      <c r="D88" s="229"/>
      <c r="E88" s="229"/>
      <c r="F88" s="229"/>
      <c r="G88" s="229"/>
      <c r="H88" s="229"/>
      <c r="I88" s="229"/>
      <c r="J88" s="229"/>
      <c r="K88" s="229"/>
      <c r="L88" s="229"/>
      <c r="M88" s="229"/>
      <c r="N88" s="229"/>
      <c r="O88" s="229"/>
      <c r="P88" s="229"/>
      <c r="Q88" s="229"/>
      <c r="R88" s="229"/>
      <c r="S88" s="229"/>
    </row>
    <row r="89" spans="1:20" ht="191.25" customHeight="1" x14ac:dyDescent="0.2">
      <c r="C89" s="229"/>
      <c r="D89" s="229"/>
      <c r="E89" s="229"/>
      <c r="F89" s="229"/>
      <c r="G89" s="229"/>
      <c r="H89" s="229"/>
      <c r="I89" s="229"/>
      <c r="J89" s="229"/>
      <c r="K89" s="229"/>
      <c r="L89" s="229"/>
      <c r="M89" s="229"/>
      <c r="N89" s="229"/>
      <c r="O89" s="229"/>
      <c r="P89" s="229"/>
      <c r="Q89" s="229"/>
      <c r="R89" s="229"/>
      <c r="S89" s="229"/>
    </row>
    <row r="90" spans="1:20" x14ac:dyDescent="0.2">
      <c r="C90" s="231" t="s">
        <v>2072</v>
      </c>
      <c r="D90" s="231"/>
      <c r="E90" s="231"/>
      <c r="F90" s="231"/>
      <c r="G90" s="231"/>
      <c r="H90" s="231"/>
      <c r="I90" s="231"/>
      <c r="J90" s="231"/>
      <c r="K90" s="231"/>
      <c r="L90" s="231"/>
      <c r="M90" s="231"/>
      <c r="N90" s="231"/>
      <c r="O90" s="231"/>
      <c r="P90" s="231"/>
      <c r="Q90" s="231"/>
      <c r="R90" s="231"/>
      <c r="S90" s="231"/>
      <c r="T90" s="231"/>
    </row>
    <row r="91" spans="1:20" ht="12.75" customHeight="1" x14ac:dyDescent="0.2">
      <c r="A91" s="117" t="s">
        <v>1884</v>
      </c>
      <c r="B91" s="117"/>
      <c r="C91" s="232" t="s">
        <v>2073</v>
      </c>
      <c r="D91" s="232"/>
      <c r="E91" s="232"/>
      <c r="F91" s="232"/>
      <c r="G91" s="232"/>
      <c r="H91" s="232"/>
      <c r="I91" s="232"/>
      <c r="J91" s="232"/>
      <c r="K91" s="232"/>
      <c r="L91" s="232"/>
      <c r="M91" s="232"/>
      <c r="N91" s="232"/>
      <c r="O91" s="232"/>
      <c r="P91" s="232"/>
      <c r="Q91" s="232"/>
      <c r="R91" s="232"/>
      <c r="S91" s="232"/>
      <c r="T91" s="232"/>
    </row>
    <row r="92" spans="1:20" ht="6.75" customHeight="1" x14ac:dyDescent="0.2">
      <c r="A92" s="118"/>
      <c r="B92" s="118"/>
      <c r="C92" s="189"/>
      <c r="D92" s="189"/>
      <c r="E92" s="189"/>
      <c r="F92" s="189"/>
      <c r="G92" s="189"/>
      <c r="H92" s="115"/>
      <c r="I92" s="115"/>
      <c r="J92" s="115"/>
      <c r="K92" s="115"/>
      <c r="L92" s="115"/>
      <c r="M92" s="115"/>
      <c r="N92" s="115"/>
      <c r="O92" s="115"/>
      <c r="P92" s="115"/>
      <c r="Q92" s="115"/>
    </row>
    <row r="93" spans="1:20" x14ac:dyDescent="0.2">
      <c r="A93" s="85"/>
      <c r="B93" s="85"/>
      <c r="C93" s="231" t="s">
        <v>1885</v>
      </c>
      <c r="D93" s="231"/>
      <c r="E93" s="231"/>
      <c r="F93" s="231"/>
      <c r="G93" s="231"/>
      <c r="H93" s="231"/>
      <c r="I93" s="231"/>
      <c r="J93" s="231"/>
      <c r="K93" s="231"/>
      <c r="L93" s="231"/>
      <c r="M93" s="231"/>
      <c r="N93" s="231"/>
      <c r="O93" s="231"/>
      <c r="P93" s="231"/>
      <c r="Q93" s="231"/>
      <c r="R93" s="231"/>
      <c r="S93" s="231"/>
      <c r="T93" s="231"/>
    </row>
    <row r="94" spans="1:20" ht="28.5" customHeight="1" x14ac:dyDescent="0.2">
      <c r="B94" s="120"/>
      <c r="C94" s="120" t="s">
        <v>1873</v>
      </c>
      <c r="D94" s="120"/>
      <c r="E94" s="120"/>
      <c r="F94" s="120"/>
      <c r="G94" s="120"/>
      <c r="H94" s="120"/>
      <c r="I94" s="120"/>
      <c r="J94" s="120"/>
      <c r="K94" s="120"/>
      <c r="L94" s="120"/>
      <c r="M94" s="120"/>
      <c r="N94" s="120"/>
      <c r="O94" s="120"/>
      <c r="P94" s="120"/>
      <c r="Q94" s="120"/>
      <c r="R94" s="120"/>
      <c r="S94" s="120"/>
      <c r="T94" s="120"/>
    </row>
    <row r="95" spans="1:20" ht="22.5" customHeight="1" x14ac:dyDescent="0.2">
      <c r="A95" s="119"/>
      <c r="B95" s="119"/>
      <c r="C95" s="154"/>
      <c r="D95" s="154"/>
      <c r="E95" s="155"/>
      <c r="F95" s="155"/>
      <c r="G95" s="155"/>
      <c r="H95" s="121"/>
      <c r="I95" s="121"/>
      <c r="J95" s="92"/>
      <c r="K95" s="92"/>
      <c r="L95" s="92"/>
      <c r="M95" s="92"/>
      <c r="N95" s="114"/>
      <c r="O95" s="188"/>
      <c r="P95" s="188"/>
      <c r="Q95" s="188"/>
    </row>
  </sheetData>
  <sheetProtection insertRows="0" deleteRows="0"/>
  <mergeCells count="173">
    <mergeCell ref="C78:S89"/>
    <mergeCell ref="C77:S77"/>
    <mergeCell ref="C90:T90"/>
    <mergeCell ref="C91:T91"/>
    <mergeCell ref="C93:T93"/>
    <mergeCell ref="P68:S68"/>
    <mergeCell ref="J28:R29"/>
    <mergeCell ref="J30:R30"/>
    <mergeCell ref="J31:R31"/>
    <mergeCell ref="J32:R32"/>
    <mergeCell ref="D70:S70"/>
    <mergeCell ref="B71:C71"/>
    <mergeCell ref="D71:S71"/>
    <mergeCell ref="D72:K72"/>
    <mergeCell ref="D73:Q75"/>
    <mergeCell ref="D44:F44"/>
    <mergeCell ref="D45:F45"/>
    <mergeCell ref="D46:F46"/>
    <mergeCell ref="D47:F47"/>
    <mergeCell ref="D48:F48"/>
    <mergeCell ref="D49:F49"/>
    <mergeCell ref="D43:F43"/>
    <mergeCell ref="G43:H43"/>
    <mergeCell ref="N48:S48"/>
    <mergeCell ref="K14:L15"/>
    <mergeCell ref="I14:J15"/>
    <mergeCell ref="G16:H16"/>
    <mergeCell ref="I16:J16"/>
    <mergeCell ref="C28:D29"/>
    <mergeCell ref="K25:M25"/>
    <mergeCell ref="N24:P24"/>
    <mergeCell ref="Q24:R24"/>
    <mergeCell ref="C23:D23"/>
    <mergeCell ref="A1:S1"/>
    <mergeCell ref="P65:S65"/>
    <mergeCell ref="E66:G66"/>
    <mergeCell ref="J66:K66"/>
    <mergeCell ref="N66:O66"/>
    <mergeCell ref="P66:S66"/>
    <mergeCell ref="E67:G67"/>
    <mergeCell ref="J67:K67"/>
    <mergeCell ref="N67:O67"/>
    <mergeCell ref="P67:S67"/>
    <mergeCell ref="P63:S63"/>
    <mergeCell ref="E64:G64"/>
    <mergeCell ref="J64:K64"/>
    <mergeCell ref="N64:O64"/>
    <mergeCell ref="P64:S64"/>
    <mergeCell ref="E65:G65"/>
    <mergeCell ref="J65:K65"/>
    <mergeCell ref="N65:O65"/>
    <mergeCell ref="E63:G63"/>
    <mergeCell ref="J63:K63"/>
    <mergeCell ref="N63:O63"/>
    <mergeCell ref="A2:S2"/>
    <mergeCell ref="A3:S3"/>
    <mergeCell ref="A4:S4"/>
    <mergeCell ref="P7:R7"/>
    <mergeCell ref="P8:R8"/>
    <mergeCell ref="C56:J56"/>
    <mergeCell ref="C57:J57"/>
    <mergeCell ref="C58:J58"/>
    <mergeCell ref="C59:J59"/>
    <mergeCell ref="C60:J60"/>
    <mergeCell ref="C52:J52"/>
    <mergeCell ref="C53:J53"/>
    <mergeCell ref="C54:J54"/>
    <mergeCell ref="C55:J55"/>
    <mergeCell ref="N44:S44"/>
    <mergeCell ref="N45:S45"/>
    <mergeCell ref="N46:S46"/>
    <mergeCell ref="N47:S47"/>
    <mergeCell ref="I47:J47"/>
    <mergeCell ref="I48:J48"/>
    <mergeCell ref="I49:J49"/>
    <mergeCell ref="G44:H44"/>
    <mergeCell ref="G45:H45"/>
    <mergeCell ref="G46:H46"/>
    <mergeCell ref="G47:H47"/>
    <mergeCell ref="G48:H48"/>
    <mergeCell ref="G49:H49"/>
    <mergeCell ref="N49:S49"/>
    <mergeCell ref="I44:J44"/>
    <mergeCell ref="I45:J45"/>
    <mergeCell ref="I46:J46"/>
    <mergeCell ref="E28:E29"/>
    <mergeCell ref="F28:F29"/>
    <mergeCell ref="E68:G68"/>
    <mergeCell ref="J68:K68"/>
    <mergeCell ref="N68:O68"/>
    <mergeCell ref="C37:R37"/>
    <mergeCell ref="C38:R38"/>
    <mergeCell ref="S38:T38"/>
    <mergeCell ref="C39:R39"/>
    <mergeCell ref="S39:T39"/>
    <mergeCell ref="G28:I29"/>
    <mergeCell ref="G30:I30"/>
    <mergeCell ref="G31:I31"/>
    <mergeCell ref="G32:I32"/>
    <mergeCell ref="G33:I33"/>
    <mergeCell ref="G34:I34"/>
    <mergeCell ref="C7:K7"/>
    <mergeCell ref="C8:K8"/>
    <mergeCell ref="I43:J43"/>
    <mergeCell ref="J33:R33"/>
    <mergeCell ref="J34:R34"/>
    <mergeCell ref="C41:M41"/>
    <mergeCell ref="O95:Q95"/>
    <mergeCell ref="C92:D92"/>
    <mergeCell ref="E92:G92"/>
    <mergeCell ref="B72:C72"/>
    <mergeCell ref="B51:C51"/>
    <mergeCell ref="D51:S51"/>
    <mergeCell ref="B70:C70"/>
    <mergeCell ref="B42:C42"/>
    <mergeCell ref="N43:S43"/>
    <mergeCell ref="D42:S42"/>
    <mergeCell ref="C34:D34"/>
    <mergeCell ref="C33:D33"/>
    <mergeCell ref="C31:D31"/>
    <mergeCell ref="C32:D32"/>
    <mergeCell ref="C26:J26"/>
    <mergeCell ref="C30:D30"/>
    <mergeCell ref="C27:Q27"/>
    <mergeCell ref="Q25:R25"/>
    <mergeCell ref="I24:J24"/>
    <mergeCell ref="K24:M24"/>
    <mergeCell ref="G23:H23"/>
    <mergeCell ref="G24:H24"/>
    <mergeCell ref="G25:H25"/>
    <mergeCell ref="C10:E10"/>
    <mergeCell ref="G10:I10"/>
    <mergeCell ref="M10:P10"/>
    <mergeCell ref="C14:F15"/>
    <mergeCell ref="C16:F16"/>
    <mergeCell ref="C25:D25"/>
    <mergeCell ref="I25:J25"/>
    <mergeCell ref="N25:P25"/>
    <mergeCell ref="G19:H20"/>
    <mergeCell ref="E19:E20"/>
    <mergeCell ref="F19:F20"/>
    <mergeCell ref="G21:H21"/>
    <mergeCell ref="G22:H22"/>
    <mergeCell ref="K16:L16"/>
    <mergeCell ref="G14:H15"/>
    <mergeCell ref="M14:N15"/>
    <mergeCell ref="M16:N16"/>
    <mergeCell ref="O16:Q16"/>
    <mergeCell ref="O14:Q15"/>
    <mergeCell ref="C95:D95"/>
    <mergeCell ref="E95:G95"/>
    <mergeCell ref="C62:S62"/>
    <mergeCell ref="N19:P20"/>
    <mergeCell ref="Q19:R20"/>
    <mergeCell ref="C18:Q18"/>
    <mergeCell ref="C19:D20"/>
    <mergeCell ref="I19:J20"/>
    <mergeCell ref="K19:M20"/>
    <mergeCell ref="I21:J21"/>
    <mergeCell ref="K21:M21"/>
    <mergeCell ref="N23:P23"/>
    <mergeCell ref="Q23:R23"/>
    <mergeCell ref="C21:D21"/>
    <mergeCell ref="N21:P21"/>
    <mergeCell ref="Q21:R21"/>
    <mergeCell ref="C22:D22"/>
    <mergeCell ref="I22:J22"/>
    <mergeCell ref="K22:M22"/>
    <mergeCell ref="N22:P22"/>
    <mergeCell ref="Q22:R22"/>
    <mergeCell ref="I23:J23"/>
    <mergeCell ref="K23:M23"/>
    <mergeCell ref="C24:D24"/>
  </mergeCells>
  <printOptions horizontalCentered="1"/>
  <pageMargins left="0.39370078740157483" right="0.39370078740157483" top="0.59055118110236227" bottom="0.59055118110236227" header="0.31496062992125984" footer="0.31496062992125984"/>
  <pageSetup paperSize="9" scale="80" firstPageNumber="0" fitToWidth="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Hoja1!$A$1:$A$19</xm:f>
          </x14:formula1>
          <xm:sqref>I21:J25 C44:C49</xm:sqref>
        </x14:dataValidation>
        <x14:dataValidation type="list" allowBlank="1" showInputMessage="1" showErrorMessage="1">
          <x14:formula1>
            <xm:f>Hoja1!$C$1:$C$196</xm:f>
          </x14:formula1>
          <xm:sqref>N21:P25 G44:H49</xm:sqref>
        </x14:dataValidation>
        <x14:dataValidation type="list" allowBlank="1" showInputMessage="1" showErrorMessage="1">
          <x14:formula1>
            <xm:f>Hoja1!$E$1:$E$3</xm:f>
          </x14:formula1>
          <xm:sqref>K44:K49</xm:sqref>
        </x14:dataValidation>
        <x14:dataValidation type="list" allowBlank="1" showInputMessage="1" showErrorMessage="1">
          <x14:formula1>
            <xm:f>Hoja1!$F$1:$F$4</xm:f>
          </x14:formula1>
          <xm:sqref>M44:M49 N53:P60</xm:sqref>
        </x14:dataValidation>
        <x14:dataValidation type="list" allowBlank="1" showInputMessage="1" showErrorMessage="1">
          <x14:formula1>
            <xm:f>Hoja1!$E$1:$E$2</xm:f>
          </x14:formula1>
          <xm:sqref>M53:M60</xm:sqref>
        </x14:dataValidation>
        <x14:dataValidation type="list" allowBlank="1" showInputMessage="1" showErrorMessage="1">
          <x14:formula1>
            <xm:f>Hoja1!$G$1:$G$24</xm:f>
          </x14:formula1>
          <xm:sqref>D64:D68</xm:sqref>
        </x14:dataValidation>
        <x14:dataValidation type="list" allowBlank="1" showInputMessage="1" showErrorMessage="1">
          <x14:formula1>
            <xm:f>Hoja1!$H$1:$H$4</xm:f>
          </x14:formula1>
          <xm:sqref>H64</xm:sqref>
        </x14:dataValidation>
        <x14:dataValidation type="list" allowBlank="1" showInputMessage="1" showErrorMessage="1">
          <x14:formula1>
            <xm:f>Hoja1!$J$1:$J$2</xm:f>
          </x14:formula1>
          <xm:sqref>L64:L68</xm:sqref>
        </x14:dataValidation>
        <x14:dataValidation type="list" allowBlank="1" showInputMessage="1" showErrorMessage="1">
          <x14:formula1>
            <xm:f>Hoja1!$I$1:$I$5</xm:f>
          </x14:formula1>
          <xm:sqref>P64:S64</xm:sqref>
        </x14:dataValidation>
        <x14:dataValidation type="list" allowBlank="1" showInputMessage="1" showErrorMessage="1">
          <x14:formula1>
            <xm:f>Hoja1!$K$1:$K$2</xm:f>
          </x14:formula1>
          <xm:sqref>M16:Q16 E21:F25 E30:F34 I16:J16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workbookViewId="0">
      <selection activeCell="K3" sqref="K3"/>
    </sheetView>
  </sheetViews>
  <sheetFormatPr baseColWidth="10" defaultRowHeight="15" x14ac:dyDescent="0.25"/>
  <sheetData>
    <row r="1" spans="1:11" x14ac:dyDescent="0.25">
      <c r="A1" t="s">
        <v>167</v>
      </c>
      <c r="B1" t="s">
        <v>1892</v>
      </c>
      <c r="C1" t="s">
        <v>207</v>
      </c>
      <c r="D1" t="s">
        <v>1893</v>
      </c>
      <c r="E1" t="s">
        <v>1894</v>
      </c>
      <c r="F1" t="s">
        <v>615</v>
      </c>
      <c r="G1" s="128" t="s">
        <v>1895</v>
      </c>
      <c r="H1" t="s">
        <v>616</v>
      </c>
      <c r="I1" t="s">
        <v>1896</v>
      </c>
      <c r="J1" t="s">
        <v>2054</v>
      </c>
      <c r="K1" t="s">
        <v>2060</v>
      </c>
    </row>
    <row r="2" spans="1:11" x14ac:dyDescent="0.25">
      <c r="A2" t="s">
        <v>169</v>
      </c>
      <c r="B2" t="s">
        <v>1897</v>
      </c>
      <c r="C2" t="s">
        <v>209</v>
      </c>
      <c r="D2" t="s">
        <v>1898</v>
      </c>
      <c r="E2" t="s">
        <v>1899</v>
      </c>
      <c r="F2" t="s">
        <v>1900</v>
      </c>
      <c r="G2" s="128" t="s">
        <v>1901</v>
      </c>
      <c r="H2" t="s">
        <v>619</v>
      </c>
      <c r="I2" t="s">
        <v>1902</v>
      </c>
      <c r="J2" t="s">
        <v>2055</v>
      </c>
      <c r="K2" t="s">
        <v>2061</v>
      </c>
    </row>
    <row r="3" spans="1:11" x14ac:dyDescent="0.25">
      <c r="A3" t="s">
        <v>171</v>
      </c>
      <c r="B3" t="s">
        <v>1903</v>
      </c>
      <c r="C3" t="s">
        <v>211</v>
      </c>
      <c r="D3" t="s">
        <v>1904</v>
      </c>
      <c r="E3" t="s">
        <v>1905</v>
      </c>
      <c r="F3" t="s">
        <v>624</v>
      </c>
      <c r="G3" s="128" t="s">
        <v>1906</v>
      </c>
      <c r="H3" t="s">
        <v>622</v>
      </c>
      <c r="I3" t="s">
        <v>1907</v>
      </c>
    </row>
    <row r="4" spans="1:11" x14ac:dyDescent="0.25">
      <c r="A4" t="s">
        <v>173</v>
      </c>
      <c r="B4" t="s">
        <v>1908</v>
      </c>
      <c r="C4" t="s">
        <v>213</v>
      </c>
      <c r="D4" t="s">
        <v>1909</v>
      </c>
      <c r="F4" t="s">
        <v>1910</v>
      </c>
      <c r="G4" s="128" t="s">
        <v>1911</v>
      </c>
      <c r="H4" t="s">
        <v>1912</v>
      </c>
      <c r="I4" t="s">
        <v>1913</v>
      </c>
    </row>
    <row r="5" spans="1:11" x14ac:dyDescent="0.25">
      <c r="A5" t="s">
        <v>175</v>
      </c>
      <c r="B5" t="s">
        <v>1914</v>
      </c>
      <c r="C5" t="s">
        <v>215</v>
      </c>
      <c r="D5" t="s">
        <v>1915</v>
      </c>
      <c r="G5" s="128" t="s">
        <v>1916</v>
      </c>
      <c r="I5" t="s">
        <v>1917</v>
      </c>
    </row>
    <row r="6" spans="1:11" x14ac:dyDescent="0.25">
      <c r="A6" t="s">
        <v>177</v>
      </c>
      <c r="B6" t="s">
        <v>1918</v>
      </c>
      <c r="C6" t="s">
        <v>217</v>
      </c>
      <c r="D6" t="s">
        <v>1919</v>
      </c>
      <c r="G6" s="128" t="s">
        <v>1920</v>
      </c>
    </row>
    <row r="7" spans="1:11" x14ac:dyDescent="0.25">
      <c r="A7" t="s">
        <v>179</v>
      </c>
      <c r="B7" t="s">
        <v>1921</v>
      </c>
      <c r="C7" t="s">
        <v>219</v>
      </c>
      <c r="D7" t="s">
        <v>1922</v>
      </c>
      <c r="G7" s="128" t="s">
        <v>1923</v>
      </c>
    </row>
    <row r="8" spans="1:11" x14ac:dyDescent="0.25">
      <c r="A8" t="s">
        <v>181</v>
      </c>
      <c r="B8" t="s">
        <v>1924</v>
      </c>
      <c r="C8" t="s">
        <v>221</v>
      </c>
      <c r="D8" t="s">
        <v>222</v>
      </c>
      <c r="G8" s="128" t="s">
        <v>1925</v>
      </c>
    </row>
    <row r="9" spans="1:11" x14ac:dyDescent="0.25">
      <c r="A9" t="s">
        <v>183</v>
      </c>
      <c r="B9" t="s">
        <v>1926</v>
      </c>
      <c r="C9" t="s">
        <v>223</v>
      </c>
      <c r="D9" t="s">
        <v>224</v>
      </c>
      <c r="G9" s="128" t="s">
        <v>1927</v>
      </c>
    </row>
    <row r="10" spans="1:11" x14ac:dyDescent="0.25">
      <c r="A10" t="s">
        <v>185</v>
      </c>
      <c r="B10" t="s">
        <v>1928</v>
      </c>
      <c r="C10" t="s">
        <v>225</v>
      </c>
      <c r="D10" t="s">
        <v>226</v>
      </c>
      <c r="G10" s="128" t="s">
        <v>1929</v>
      </c>
    </row>
    <row r="11" spans="1:11" x14ac:dyDescent="0.25">
      <c r="A11" t="s">
        <v>187</v>
      </c>
      <c r="B11" t="s">
        <v>1930</v>
      </c>
      <c r="C11" t="s">
        <v>227</v>
      </c>
      <c r="D11" t="s">
        <v>1931</v>
      </c>
      <c r="G11" s="128" t="s">
        <v>1932</v>
      </c>
    </row>
    <row r="12" spans="1:11" x14ac:dyDescent="0.25">
      <c r="A12" t="s">
        <v>189</v>
      </c>
      <c r="B12" t="s">
        <v>1933</v>
      </c>
      <c r="C12" t="s">
        <v>229</v>
      </c>
      <c r="D12" t="s">
        <v>230</v>
      </c>
      <c r="G12" s="128" t="s">
        <v>1934</v>
      </c>
    </row>
    <row r="13" spans="1:11" x14ac:dyDescent="0.25">
      <c r="A13" t="s">
        <v>191</v>
      </c>
      <c r="B13" t="s">
        <v>1935</v>
      </c>
      <c r="C13" t="s">
        <v>231</v>
      </c>
      <c r="D13" t="s">
        <v>232</v>
      </c>
      <c r="G13" s="128" t="s">
        <v>1936</v>
      </c>
    </row>
    <row r="14" spans="1:11" x14ac:dyDescent="0.25">
      <c r="A14" t="s">
        <v>193</v>
      </c>
      <c r="B14" t="s">
        <v>1937</v>
      </c>
      <c r="C14" t="s">
        <v>233</v>
      </c>
      <c r="D14" t="s">
        <v>234</v>
      </c>
      <c r="G14" s="128" t="s">
        <v>1938</v>
      </c>
    </row>
    <row r="15" spans="1:11" x14ac:dyDescent="0.25">
      <c r="A15" t="s">
        <v>195</v>
      </c>
      <c r="B15" t="s">
        <v>1939</v>
      </c>
      <c r="C15" t="s">
        <v>235</v>
      </c>
      <c r="D15" t="s">
        <v>236</v>
      </c>
      <c r="G15" s="128" t="s">
        <v>1940</v>
      </c>
    </row>
    <row r="16" spans="1:11" x14ac:dyDescent="0.25">
      <c r="A16" t="s">
        <v>197</v>
      </c>
      <c r="B16" t="s">
        <v>1941</v>
      </c>
      <c r="C16" t="s">
        <v>237</v>
      </c>
      <c r="D16" t="s">
        <v>238</v>
      </c>
      <c r="G16" s="128" t="s">
        <v>1942</v>
      </c>
    </row>
    <row r="17" spans="1:7" x14ac:dyDescent="0.25">
      <c r="A17" t="s">
        <v>199</v>
      </c>
      <c r="B17" t="s">
        <v>1943</v>
      </c>
      <c r="C17" t="s">
        <v>239</v>
      </c>
      <c r="D17" t="s">
        <v>1944</v>
      </c>
      <c r="G17" s="128" t="s">
        <v>1945</v>
      </c>
    </row>
    <row r="18" spans="1:7" x14ac:dyDescent="0.25">
      <c r="A18" t="s">
        <v>201</v>
      </c>
      <c r="B18" t="s">
        <v>1946</v>
      </c>
      <c r="C18" t="s">
        <v>241</v>
      </c>
      <c r="D18" t="s">
        <v>1947</v>
      </c>
      <c r="G18" s="128" t="s">
        <v>1948</v>
      </c>
    </row>
    <row r="19" spans="1:7" x14ac:dyDescent="0.25">
      <c r="A19" t="s">
        <v>203</v>
      </c>
      <c r="B19" t="s">
        <v>1949</v>
      </c>
      <c r="C19" t="s">
        <v>243</v>
      </c>
      <c r="D19" t="s">
        <v>244</v>
      </c>
      <c r="G19" s="128" t="s">
        <v>1950</v>
      </c>
    </row>
    <row r="20" spans="1:7" x14ac:dyDescent="0.25">
      <c r="C20" t="s">
        <v>246</v>
      </c>
      <c r="D20" t="s">
        <v>1951</v>
      </c>
      <c r="G20" s="128" t="s">
        <v>1952</v>
      </c>
    </row>
    <row r="21" spans="1:7" x14ac:dyDescent="0.25">
      <c r="C21" t="s">
        <v>248</v>
      </c>
      <c r="D21" t="s">
        <v>1953</v>
      </c>
      <c r="G21" s="128" t="s">
        <v>1954</v>
      </c>
    </row>
    <row r="22" spans="1:7" x14ac:dyDescent="0.25">
      <c r="C22" t="s">
        <v>250</v>
      </c>
      <c r="D22" t="s">
        <v>1955</v>
      </c>
      <c r="G22" s="128" t="s">
        <v>1956</v>
      </c>
    </row>
    <row r="23" spans="1:7" x14ac:dyDescent="0.25">
      <c r="C23" t="s">
        <v>252</v>
      </c>
      <c r="D23" t="s">
        <v>1957</v>
      </c>
      <c r="G23" s="128" t="s">
        <v>1958</v>
      </c>
    </row>
    <row r="24" spans="1:7" x14ac:dyDescent="0.25">
      <c r="C24" t="s">
        <v>254</v>
      </c>
      <c r="D24" t="s">
        <v>1959</v>
      </c>
      <c r="G24" s="128" t="s">
        <v>1960</v>
      </c>
    </row>
    <row r="25" spans="1:7" x14ac:dyDescent="0.25">
      <c r="C25" t="s">
        <v>256</v>
      </c>
      <c r="D25" t="s">
        <v>257</v>
      </c>
    </row>
    <row r="26" spans="1:7" x14ac:dyDescent="0.25">
      <c r="C26" t="s">
        <v>258</v>
      </c>
      <c r="D26" t="s">
        <v>259</v>
      </c>
    </row>
    <row r="27" spans="1:7" x14ac:dyDescent="0.25">
      <c r="C27" t="s">
        <v>260</v>
      </c>
      <c r="D27" t="s">
        <v>261</v>
      </c>
    </row>
    <row r="28" spans="1:7" x14ac:dyDescent="0.25">
      <c r="C28" t="s">
        <v>262</v>
      </c>
      <c r="D28" t="s">
        <v>263</v>
      </c>
    </row>
    <row r="29" spans="1:7" x14ac:dyDescent="0.25">
      <c r="C29" t="s">
        <v>265</v>
      </c>
      <c r="D29" t="s">
        <v>1961</v>
      </c>
    </row>
    <row r="30" spans="1:7" x14ac:dyDescent="0.25">
      <c r="C30" t="s">
        <v>267</v>
      </c>
      <c r="D30" t="s">
        <v>268</v>
      </c>
    </row>
    <row r="31" spans="1:7" x14ac:dyDescent="0.25">
      <c r="C31" t="s">
        <v>269</v>
      </c>
      <c r="D31" t="s">
        <v>1962</v>
      </c>
    </row>
    <row r="32" spans="1:7" x14ac:dyDescent="0.25">
      <c r="C32" t="s">
        <v>271</v>
      </c>
      <c r="D32" t="s">
        <v>272</v>
      </c>
    </row>
    <row r="33" spans="3:4" x14ac:dyDescent="0.25">
      <c r="C33" t="s">
        <v>273</v>
      </c>
      <c r="D33" t="s">
        <v>274</v>
      </c>
    </row>
    <row r="34" spans="3:4" x14ac:dyDescent="0.25">
      <c r="C34" t="s">
        <v>275</v>
      </c>
      <c r="D34" t="s">
        <v>1963</v>
      </c>
    </row>
    <row r="35" spans="3:4" x14ac:dyDescent="0.25">
      <c r="C35" t="s">
        <v>277</v>
      </c>
      <c r="D35" t="s">
        <v>1964</v>
      </c>
    </row>
    <row r="36" spans="3:4" x14ac:dyDescent="0.25">
      <c r="C36" t="s">
        <v>279</v>
      </c>
      <c r="D36" t="s">
        <v>1965</v>
      </c>
    </row>
    <row r="37" spans="3:4" x14ac:dyDescent="0.25">
      <c r="C37" t="s">
        <v>281</v>
      </c>
      <c r="D37" t="s">
        <v>1966</v>
      </c>
    </row>
    <row r="38" spans="3:4" x14ac:dyDescent="0.25">
      <c r="C38" t="s">
        <v>283</v>
      </c>
      <c r="D38" t="s">
        <v>284</v>
      </c>
    </row>
    <row r="39" spans="3:4" x14ac:dyDescent="0.25">
      <c r="C39" t="s">
        <v>286</v>
      </c>
      <c r="D39" t="s">
        <v>287</v>
      </c>
    </row>
    <row r="40" spans="3:4" x14ac:dyDescent="0.25">
      <c r="C40" t="s">
        <v>288</v>
      </c>
      <c r="D40" t="s">
        <v>1967</v>
      </c>
    </row>
    <row r="41" spans="3:4" x14ac:dyDescent="0.25">
      <c r="C41" t="s">
        <v>290</v>
      </c>
      <c r="D41" t="s">
        <v>291</v>
      </c>
    </row>
    <row r="42" spans="3:4" x14ac:dyDescent="0.25">
      <c r="C42" t="s">
        <v>292</v>
      </c>
      <c r="D42" t="s">
        <v>293</v>
      </c>
    </row>
    <row r="43" spans="3:4" x14ac:dyDescent="0.25">
      <c r="C43" t="s">
        <v>294</v>
      </c>
      <c r="D43" t="s">
        <v>295</v>
      </c>
    </row>
    <row r="44" spans="3:4" x14ac:dyDescent="0.25">
      <c r="C44" t="s">
        <v>296</v>
      </c>
      <c r="D44" t="s">
        <v>297</v>
      </c>
    </row>
    <row r="45" spans="3:4" x14ac:dyDescent="0.25">
      <c r="C45" t="s">
        <v>298</v>
      </c>
      <c r="D45" t="s">
        <v>1968</v>
      </c>
    </row>
    <row r="46" spans="3:4" x14ac:dyDescent="0.25">
      <c r="C46" t="s">
        <v>300</v>
      </c>
      <c r="D46" t="s">
        <v>1969</v>
      </c>
    </row>
    <row r="47" spans="3:4" x14ac:dyDescent="0.25">
      <c r="C47" t="s">
        <v>302</v>
      </c>
      <c r="D47" t="s">
        <v>1970</v>
      </c>
    </row>
    <row r="48" spans="3:4" x14ac:dyDescent="0.25">
      <c r="C48" t="s">
        <v>304</v>
      </c>
      <c r="D48" t="s">
        <v>1971</v>
      </c>
    </row>
    <row r="49" spans="3:4" x14ac:dyDescent="0.25">
      <c r="C49" t="s">
        <v>306</v>
      </c>
      <c r="D49" t="s">
        <v>1972</v>
      </c>
    </row>
    <row r="50" spans="3:4" x14ac:dyDescent="0.25">
      <c r="C50" t="s">
        <v>308</v>
      </c>
      <c r="D50" t="s">
        <v>1973</v>
      </c>
    </row>
    <row r="51" spans="3:4" x14ac:dyDescent="0.25">
      <c r="C51" t="s">
        <v>310</v>
      </c>
      <c r="D51" t="s">
        <v>1974</v>
      </c>
    </row>
    <row r="52" spans="3:4" x14ac:dyDescent="0.25">
      <c r="C52" t="s">
        <v>312</v>
      </c>
      <c r="D52" t="s">
        <v>1975</v>
      </c>
    </row>
    <row r="53" spans="3:4" x14ac:dyDescent="0.25">
      <c r="C53" t="s">
        <v>314</v>
      </c>
      <c r="D53" t="s">
        <v>1976</v>
      </c>
    </row>
    <row r="54" spans="3:4" x14ac:dyDescent="0.25">
      <c r="C54" t="s">
        <v>316</v>
      </c>
      <c r="D54" t="s">
        <v>1977</v>
      </c>
    </row>
    <row r="55" spans="3:4" x14ac:dyDescent="0.25">
      <c r="C55" t="s">
        <v>318</v>
      </c>
      <c r="D55" t="s">
        <v>319</v>
      </c>
    </row>
    <row r="56" spans="3:4" x14ac:dyDescent="0.25">
      <c r="C56" t="s">
        <v>321</v>
      </c>
      <c r="D56" t="s">
        <v>1978</v>
      </c>
    </row>
    <row r="57" spans="3:4" x14ac:dyDescent="0.25">
      <c r="C57" t="s">
        <v>323</v>
      </c>
      <c r="D57" t="s">
        <v>324</v>
      </c>
    </row>
    <row r="58" spans="3:4" x14ac:dyDescent="0.25">
      <c r="C58" t="s">
        <v>325</v>
      </c>
      <c r="D58" t="s">
        <v>326</v>
      </c>
    </row>
    <row r="59" spans="3:4" x14ac:dyDescent="0.25">
      <c r="C59" t="s">
        <v>327</v>
      </c>
      <c r="D59" t="s">
        <v>328</v>
      </c>
    </row>
    <row r="60" spans="3:4" x14ac:dyDescent="0.25">
      <c r="C60" t="s">
        <v>329</v>
      </c>
      <c r="D60" t="s">
        <v>330</v>
      </c>
    </row>
    <row r="61" spans="3:4" x14ac:dyDescent="0.25">
      <c r="C61" t="s">
        <v>331</v>
      </c>
      <c r="D61" t="s">
        <v>332</v>
      </c>
    </row>
    <row r="62" spans="3:4" x14ac:dyDescent="0.25">
      <c r="C62" t="s">
        <v>333</v>
      </c>
      <c r="D62" t="s">
        <v>334</v>
      </c>
    </row>
    <row r="63" spans="3:4" x14ac:dyDescent="0.25">
      <c r="C63" t="s">
        <v>335</v>
      </c>
      <c r="D63" t="s">
        <v>1979</v>
      </c>
    </row>
    <row r="64" spans="3:4" x14ac:dyDescent="0.25">
      <c r="C64" t="s">
        <v>337</v>
      </c>
      <c r="D64" t="s">
        <v>338</v>
      </c>
    </row>
    <row r="65" spans="3:4" x14ac:dyDescent="0.25">
      <c r="C65" t="s">
        <v>339</v>
      </c>
      <c r="D65" t="s">
        <v>1980</v>
      </c>
    </row>
    <row r="66" spans="3:4" x14ac:dyDescent="0.25">
      <c r="C66" t="s">
        <v>341</v>
      </c>
      <c r="D66" t="s">
        <v>1981</v>
      </c>
    </row>
    <row r="67" spans="3:4" x14ac:dyDescent="0.25">
      <c r="C67" t="s">
        <v>343</v>
      </c>
      <c r="D67" t="s">
        <v>344</v>
      </c>
    </row>
    <row r="68" spans="3:4" x14ac:dyDescent="0.25">
      <c r="C68" t="s">
        <v>345</v>
      </c>
      <c r="D68" t="s">
        <v>346</v>
      </c>
    </row>
    <row r="69" spans="3:4" x14ac:dyDescent="0.25">
      <c r="C69" t="s">
        <v>347</v>
      </c>
      <c r="D69" t="s">
        <v>1982</v>
      </c>
    </row>
    <row r="70" spans="3:4" x14ac:dyDescent="0.25">
      <c r="C70" t="s">
        <v>349</v>
      </c>
      <c r="D70" t="s">
        <v>1983</v>
      </c>
    </row>
    <row r="71" spans="3:4" x14ac:dyDescent="0.25">
      <c r="C71" t="s">
        <v>351</v>
      </c>
      <c r="D71" t="s">
        <v>352</v>
      </c>
    </row>
    <row r="72" spans="3:4" x14ac:dyDescent="0.25">
      <c r="C72" t="s">
        <v>353</v>
      </c>
      <c r="D72" t="s">
        <v>354</v>
      </c>
    </row>
    <row r="73" spans="3:4" x14ac:dyDescent="0.25">
      <c r="C73" t="s">
        <v>355</v>
      </c>
      <c r="D73" t="s">
        <v>1984</v>
      </c>
    </row>
    <row r="74" spans="3:4" x14ac:dyDescent="0.25">
      <c r="C74" t="s">
        <v>357</v>
      </c>
      <c r="D74" t="s">
        <v>1985</v>
      </c>
    </row>
    <row r="75" spans="3:4" x14ac:dyDescent="0.25">
      <c r="C75" t="s">
        <v>359</v>
      </c>
      <c r="D75" t="s">
        <v>360</v>
      </c>
    </row>
    <row r="76" spans="3:4" x14ac:dyDescent="0.25">
      <c r="C76" t="s">
        <v>361</v>
      </c>
      <c r="D76" t="s">
        <v>1986</v>
      </c>
    </row>
    <row r="77" spans="3:4" x14ac:dyDescent="0.25">
      <c r="C77" t="s">
        <v>363</v>
      </c>
      <c r="D77" t="s">
        <v>364</v>
      </c>
    </row>
    <row r="78" spans="3:4" x14ac:dyDescent="0.25">
      <c r="C78" t="s">
        <v>365</v>
      </c>
      <c r="D78" t="s">
        <v>1987</v>
      </c>
    </row>
    <row r="79" spans="3:4" x14ac:dyDescent="0.25">
      <c r="C79" t="s">
        <v>367</v>
      </c>
      <c r="D79" t="s">
        <v>1988</v>
      </c>
    </row>
    <row r="80" spans="3:4" x14ac:dyDescent="0.25">
      <c r="C80" t="s">
        <v>369</v>
      </c>
      <c r="D80" t="s">
        <v>1989</v>
      </c>
    </row>
    <row r="81" spans="3:4" x14ac:dyDescent="0.25">
      <c r="C81" t="s">
        <v>371</v>
      </c>
      <c r="D81" t="s">
        <v>372</v>
      </c>
    </row>
    <row r="82" spans="3:4" x14ac:dyDescent="0.25">
      <c r="C82" t="s">
        <v>373</v>
      </c>
      <c r="D82" t="s">
        <v>374</v>
      </c>
    </row>
    <row r="83" spans="3:4" x14ac:dyDescent="0.25">
      <c r="C83" t="s">
        <v>375</v>
      </c>
      <c r="D83" t="s">
        <v>376</v>
      </c>
    </row>
    <row r="84" spans="3:4" x14ac:dyDescent="0.25">
      <c r="C84" t="s">
        <v>377</v>
      </c>
      <c r="D84" t="s">
        <v>378</v>
      </c>
    </row>
    <row r="85" spans="3:4" x14ac:dyDescent="0.25">
      <c r="C85" t="s">
        <v>379</v>
      </c>
      <c r="D85" t="s">
        <v>380</v>
      </c>
    </row>
    <row r="86" spans="3:4" x14ac:dyDescent="0.25">
      <c r="C86" t="s">
        <v>381</v>
      </c>
      <c r="D86" t="s">
        <v>382</v>
      </c>
    </row>
    <row r="87" spans="3:4" x14ac:dyDescent="0.25">
      <c r="C87" t="s">
        <v>383</v>
      </c>
      <c r="D87" t="s">
        <v>384</v>
      </c>
    </row>
    <row r="88" spans="3:4" x14ac:dyDescent="0.25">
      <c r="C88" t="s">
        <v>385</v>
      </c>
      <c r="D88" t="s">
        <v>1990</v>
      </c>
    </row>
    <row r="89" spans="3:4" x14ac:dyDescent="0.25">
      <c r="C89" t="s">
        <v>387</v>
      </c>
      <c r="D89" t="s">
        <v>388</v>
      </c>
    </row>
    <row r="90" spans="3:4" x14ac:dyDescent="0.25">
      <c r="C90" t="s">
        <v>389</v>
      </c>
      <c r="D90" t="s">
        <v>390</v>
      </c>
    </row>
    <row r="91" spans="3:4" x14ac:dyDescent="0.25">
      <c r="C91" t="s">
        <v>391</v>
      </c>
      <c r="D91" t="s">
        <v>392</v>
      </c>
    </row>
    <row r="92" spans="3:4" x14ac:dyDescent="0.25">
      <c r="C92" t="s">
        <v>393</v>
      </c>
      <c r="D92" t="s">
        <v>1991</v>
      </c>
    </row>
    <row r="93" spans="3:4" x14ac:dyDescent="0.25">
      <c r="C93" t="s">
        <v>395</v>
      </c>
      <c r="D93" t="s">
        <v>396</v>
      </c>
    </row>
    <row r="94" spans="3:4" x14ac:dyDescent="0.25">
      <c r="C94" t="s">
        <v>397</v>
      </c>
      <c r="D94" t="s">
        <v>398</v>
      </c>
    </row>
    <row r="95" spans="3:4" x14ac:dyDescent="0.25">
      <c r="C95" t="s">
        <v>399</v>
      </c>
      <c r="D95" t="s">
        <v>1992</v>
      </c>
    </row>
    <row r="96" spans="3:4" x14ac:dyDescent="0.25">
      <c r="C96" t="s">
        <v>401</v>
      </c>
      <c r="D96" t="s">
        <v>402</v>
      </c>
    </row>
    <row r="97" spans="3:4" x14ac:dyDescent="0.25">
      <c r="C97" t="s">
        <v>404</v>
      </c>
      <c r="D97" t="s">
        <v>1993</v>
      </c>
    </row>
    <row r="98" spans="3:4" x14ac:dyDescent="0.25">
      <c r="C98" t="s">
        <v>406</v>
      </c>
      <c r="D98" t="s">
        <v>1994</v>
      </c>
    </row>
    <row r="99" spans="3:4" x14ac:dyDescent="0.25">
      <c r="C99" t="s">
        <v>408</v>
      </c>
      <c r="D99" t="s">
        <v>409</v>
      </c>
    </row>
    <row r="100" spans="3:4" x14ac:dyDescent="0.25">
      <c r="C100" t="s">
        <v>410</v>
      </c>
      <c r="D100" t="s">
        <v>411</v>
      </c>
    </row>
    <row r="101" spans="3:4" x14ac:dyDescent="0.25">
      <c r="C101" t="s">
        <v>412</v>
      </c>
      <c r="D101" t="s">
        <v>1995</v>
      </c>
    </row>
    <row r="102" spans="3:4" x14ac:dyDescent="0.25">
      <c r="C102" t="s">
        <v>414</v>
      </c>
      <c r="D102" t="s">
        <v>1996</v>
      </c>
    </row>
    <row r="103" spans="3:4" x14ac:dyDescent="0.25">
      <c r="C103" t="s">
        <v>416</v>
      </c>
      <c r="D103" t="s">
        <v>417</v>
      </c>
    </row>
    <row r="104" spans="3:4" x14ac:dyDescent="0.25">
      <c r="C104" t="s">
        <v>418</v>
      </c>
      <c r="D104" t="s">
        <v>419</v>
      </c>
    </row>
    <row r="105" spans="3:4" x14ac:dyDescent="0.25">
      <c r="C105" t="s">
        <v>421</v>
      </c>
      <c r="D105" t="s">
        <v>1997</v>
      </c>
    </row>
    <row r="106" spans="3:4" x14ac:dyDescent="0.25">
      <c r="C106" t="s">
        <v>423</v>
      </c>
      <c r="D106" t="s">
        <v>424</v>
      </c>
    </row>
    <row r="107" spans="3:4" x14ac:dyDescent="0.25">
      <c r="C107" t="s">
        <v>425</v>
      </c>
      <c r="D107" t="s">
        <v>1998</v>
      </c>
    </row>
    <row r="108" spans="3:4" x14ac:dyDescent="0.25">
      <c r="C108" t="s">
        <v>427</v>
      </c>
      <c r="D108" t="s">
        <v>1999</v>
      </c>
    </row>
    <row r="109" spans="3:4" x14ac:dyDescent="0.25">
      <c r="C109" t="s">
        <v>429</v>
      </c>
      <c r="D109" t="s">
        <v>430</v>
      </c>
    </row>
    <row r="110" spans="3:4" x14ac:dyDescent="0.25">
      <c r="C110" t="s">
        <v>431</v>
      </c>
      <c r="D110" t="s">
        <v>2000</v>
      </c>
    </row>
    <row r="111" spans="3:4" x14ac:dyDescent="0.25">
      <c r="C111" t="s">
        <v>433</v>
      </c>
      <c r="D111" t="s">
        <v>2001</v>
      </c>
    </row>
    <row r="112" spans="3:4" x14ac:dyDescent="0.25">
      <c r="C112" t="s">
        <v>435</v>
      </c>
      <c r="D112" t="s">
        <v>2002</v>
      </c>
    </row>
    <row r="113" spans="3:4" x14ac:dyDescent="0.25">
      <c r="C113" t="s">
        <v>437</v>
      </c>
      <c r="D113" t="s">
        <v>2003</v>
      </c>
    </row>
    <row r="114" spans="3:4" x14ac:dyDescent="0.25">
      <c r="C114" t="s">
        <v>439</v>
      </c>
      <c r="D114" t="s">
        <v>2004</v>
      </c>
    </row>
    <row r="115" spans="3:4" x14ac:dyDescent="0.25">
      <c r="C115" t="s">
        <v>442</v>
      </c>
      <c r="D115" t="s">
        <v>2005</v>
      </c>
    </row>
    <row r="116" spans="3:4" x14ac:dyDescent="0.25">
      <c r="C116" t="s">
        <v>444</v>
      </c>
      <c r="D116" t="s">
        <v>445</v>
      </c>
    </row>
    <row r="117" spans="3:4" x14ac:dyDescent="0.25">
      <c r="C117" t="s">
        <v>446</v>
      </c>
      <c r="D117" t="s">
        <v>447</v>
      </c>
    </row>
    <row r="118" spans="3:4" x14ac:dyDescent="0.25">
      <c r="C118" t="s">
        <v>448</v>
      </c>
      <c r="D118" t="s">
        <v>449</v>
      </c>
    </row>
    <row r="119" spans="3:4" x14ac:dyDescent="0.25">
      <c r="C119" t="s">
        <v>450</v>
      </c>
      <c r="D119" t="s">
        <v>451</v>
      </c>
    </row>
    <row r="120" spans="3:4" x14ac:dyDescent="0.25">
      <c r="C120" t="s">
        <v>452</v>
      </c>
      <c r="D120" t="s">
        <v>453</v>
      </c>
    </row>
    <row r="121" spans="3:4" x14ac:dyDescent="0.25">
      <c r="C121" t="s">
        <v>454</v>
      </c>
      <c r="D121" t="s">
        <v>455</v>
      </c>
    </row>
    <row r="122" spans="3:4" x14ac:dyDescent="0.25">
      <c r="C122" t="s">
        <v>456</v>
      </c>
      <c r="D122" t="s">
        <v>2006</v>
      </c>
    </row>
    <row r="123" spans="3:4" x14ac:dyDescent="0.25">
      <c r="C123" t="s">
        <v>459</v>
      </c>
      <c r="D123" t="s">
        <v>2007</v>
      </c>
    </row>
    <row r="124" spans="3:4" x14ac:dyDescent="0.25">
      <c r="C124" t="s">
        <v>461</v>
      </c>
      <c r="D124" t="s">
        <v>2008</v>
      </c>
    </row>
    <row r="125" spans="3:4" x14ac:dyDescent="0.25">
      <c r="C125" t="s">
        <v>463</v>
      </c>
      <c r="D125" t="s">
        <v>464</v>
      </c>
    </row>
    <row r="126" spans="3:4" x14ac:dyDescent="0.25">
      <c r="C126" t="s">
        <v>465</v>
      </c>
      <c r="D126" t="s">
        <v>466</v>
      </c>
    </row>
    <row r="127" spans="3:4" x14ac:dyDescent="0.25">
      <c r="C127" t="s">
        <v>467</v>
      </c>
      <c r="D127" t="s">
        <v>2009</v>
      </c>
    </row>
    <row r="128" spans="3:4" x14ac:dyDescent="0.25">
      <c r="C128" t="s">
        <v>469</v>
      </c>
      <c r="D128" t="s">
        <v>470</v>
      </c>
    </row>
    <row r="129" spans="3:4" x14ac:dyDescent="0.25">
      <c r="C129" t="s">
        <v>471</v>
      </c>
      <c r="D129" t="s">
        <v>2010</v>
      </c>
    </row>
    <row r="130" spans="3:4" x14ac:dyDescent="0.25">
      <c r="C130" t="s">
        <v>473</v>
      </c>
      <c r="D130" t="s">
        <v>2011</v>
      </c>
    </row>
    <row r="131" spans="3:4" x14ac:dyDescent="0.25">
      <c r="C131" t="s">
        <v>475</v>
      </c>
      <c r="D131" t="s">
        <v>476</v>
      </c>
    </row>
    <row r="132" spans="3:4" x14ac:dyDescent="0.25">
      <c r="C132" t="s">
        <v>477</v>
      </c>
      <c r="D132" t="s">
        <v>2012</v>
      </c>
    </row>
    <row r="133" spans="3:4" x14ac:dyDescent="0.25">
      <c r="C133" t="s">
        <v>480</v>
      </c>
      <c r="D133" t="s">
        <v>481</v>
      </c>
    </row>
    <row r="134" spans="3:4" x14ac:dyDescent="0.25">
      <c r="C134" t="s">
        <v>482</v>
      </c>
      <c r="D134" t="s">
        <v>2013</v>
      </c>
    </row>
    <row r="135" spans="3:4" x14ac:dyDescent="0.25">
      <c r="C135" t="s">
        <v>484</v>
      </c>
      <c r="D135" t="s">
        <v>485</v>
      </c>
    </row>
    <row r="136" spans="3:4" x14ac:dyDescent="0.25">
      <c r="C136" t="s">
        <v>486</v>
      </c>
      <c r="D136" t="s">
        <v>487</v>
      </c>
    </row>
    <row r="137" spans="3:4" x14ac:dyDescent="0.25">
      <c r="C137" t="s">
        <v>488</v>
      </c>
      <c r="D137" t="s">
        <v>2014</v>
      </c>
    </row>
    <row r="138" spans="3:4" x14ac:dyDescent="0.25">
      <c r="C138" t="s">
        <v>490</v>
      </c>
      <c r="D138" t="s">
        <v>491</v>
      </c>
    </row>
    <row r="139" spans="3:4" x14ac:dyDescent="0.25">
      <c r="C139" t="s">
        <v>492</v>
      </c>
      <c r="D139" t="s">
        <v>2015</v>
      </c>
    </row>
    <row r="140" spans="3:4" x14ac:dyDescent="0.25">
      <c r="C140" t="s">
        <v>494</v>
      </c>
      <c r="D140" t="s">
        <v>495</v>
      </c>
    </row>
    <row r="141" spans="3:4" x14ac:dyDescent="0.25">
      <c r="C141" t="s">
        <v>496</v>
      </c>
      <c r="D141" t="s">
        <v>2016</v>
      </c>
    </row>
    <row r="142" spans="3:4" x14ac:dyDescent="0.25">
      <c r="C142" t="s">
        <v>498</v>
      </c>
      <c r="D142" t="s">
        <v>2017</v>
      </c>
    </row>
    <row r="143" spans="3:4" x14ac:dyDescent="0.25">
      <c r="C143" t="s">
        <v>500</v>
      </c>
      <c r="D143" t="s">
        <v>2018</v>
      </c>
    </row>
    <row r="144" spans="3:4" x14ac:dyDescent="0.25">
      <c r="C144" t="s">
        <v>502</v>
      </c>
      <c r="D144" t="s">
        <v>2019</v>
      </c>
    </row>
    <row r="145" spans="3:4" x14ac:dyDescent="0.25">
      <c r="C145" t="s">
        <v>504</v>
      </c>
      <c r="D145" t="s">
        <v>2020</v>
      </c>
    </row>
    <row r="146" spans="3:4" x14ac:dyDescent="0.25">
      <c r="C146" t="s">
        <v>506</v>
      </c>
      <c r="D146" t="s">
        <v>2021</v>
      </c>
    </row>
    <row r="147" spans="3:4" x14ac:dyDescent="0.25">
      <c r="C147" t="s">
        <v>508</v>
      </c>
      <c r="D147" t="s">
        <v>2022</v>
      </c>
    </row>
    <row r="148" spans="3:4" x14ac:dyDescent="0.25">
      <c r="C148" t="s">
        <v>510</v>
      </c>
      <c r="D148" t="s">
        <v>2023</v>
      </c>
    </row>
    <row r="149" spans="3:4" x14ac:dyDescent="0.25">
      <c r="C149" t="s">
        <v>512</v>
      </c>
      <c r="D149" t="s">
        <v>2024</v>
      </c>
    </row>
    <row r="150" spans="3:4" x14ac:dyDescent="0.25">
      <c r="C150" t="s">
        <v>514</v>
      </c>
      <c r="D150" t="s">
        <v>2025</v>
      </c>
    </row>
    <row r="151" spans="3:4" x14ac:dyDescent="0.25">
      <c r="C151" t="s">
        <v>516</v>
      </c>
      <c r="D151" t="s">
        <v>2026</v>
      </c>
    </row>
    <row r="152" spans="3:4" x14ac:dyDescent="0.25">
      <c r="C152" t="s">
        <v>518</v>
      </c>
      <c r="D152" t="s">
        <v>2027</v>
      </c>
    </row>
    <row r="153" spans="3:4" x14ac:dyDescent="0.25">
      <c r="C153" t="s">
        <v>520</v>
      </c>
      <c r="D153" t="s">
        <v>2028</v>
      </c>
    </row>
    <row r="154" spans="3:4" x14ac:dyDescent="0.25">
      <c r="C154" t="s">
        <v>522</v>
      </c>
      <c r="D154" t="s">
        <v>523</v>
      </c>
    </row>
    <row r="155" spans="3:4" x14ac:dyDescent="0.25">
      <c r="C155" t="s">
        <v>524</v>
      </c>
      <c r="D155" t="s">
        <v>525</v>
      </c>
    </row>
    <row r="156" spans="3:4" x14ac:dyDescent="0.25">
      <c r="C156" t="s">
        <v>526</v>
      </c>
      <c r="D156" t="s">
        <v>2029</v>
      </c>
    </row>
    <row r="157" spans="3:4" x14ac:dyDescent="0.25">
      <c r="C157" t="s">
        <v>528</v>
      </c>
      <c r="D157" t="s">
        <v>2030</v>
      </c>
    </row>
    <row r="158" spans="3:4" x14ac:dyDescent="0.25">
      <c r="C158" t="s">
        <v>530</v>
      </c>
      <c r="D158" t="s">
        <v>531</v>
      </c>
    </row>
    <row r="159" spans="3:4" x14ac:dyDescent="0.25">
      <c r="C159" t="s">
        <v>532</v>
      </c>
      <c r="D159" t="s">
        <v>2031</v>
      </c>
    </row>
    <row r="160" spans="3:4" x14ac:dyDescent="0.25">
      <c r="C160" t="s">
        <v>534</v>
      </c>
      <c r="D160" t="s">
        <v>2032</v>
      </c>
    </row>
    <row r="161" spans="3:4" x14ac:dyDescent="0.25">
      <c r="C161" t="s">
        <v>536</v>
      </c>
      <c r="D161" t="s">
        <v>2033</v>
      </c>
    </row>
    <row r="162" spans="3:4" x14ac:dyDescent="0.25">
      <c r="C162" t="s">
        <v>538</v>
      </c>
      <c r="D162" t="s">
        <v>2034</v>
      </c>
    </row>
    <row r="163" spans="3:4" x14ac:dyDescent="0.25">
      <c r="C163" t="s">
        <v>540</v>
      </c>
      <c r="D163" t="s">
        <v>541</v>
      </c>
    </row>
    <row r="164" spans="3:4" x14ac:dyDescent="0.25">
      <c r="C164" t="s">
        <v>542</v>
      </c>
      <c r="D164" t="s">
        <v>2035</v>
      </c>
    </row>
    <row r="165" spans="3:4" x14ac:dyDescent="0.25">
      <c r="C165" t="s">
        <v>544</v>
      </c>
      <c r="D165" t="s">
        <v>2036</v>
      </c>
    </row>
    <row r="166" spans="3:4" x14ac:dyDescent="0.25">
      <c r="C166" t="s">
        <v>546</v>
      </c>
      <c r="D166" t="s">
        <v>547</v>
      </c>
    </row>
    <row r="167" spans="3:4" x14ac:dyDescent="0.25">
      <c r="C167" t="s">
        <v>548</v>
      </c>
      <c r="D167" t="s">
        <v>549</v>
      </c>
    </row>
    <row r="168" spans="3:4" x14ac:dyDescent="0.25">
      <c r="C168" t="s">
        <v>550</v>
      </c>
      <c r="D168" t="s">
        <v>2037</v>
      </c>
    </row>
    <row r="169" spans="3:4" x14ac:dyDescent="0.25">
      <c r="C169" t="s">
        <v>552</v>
      </c>
      <c r="D169" t="s">
        <v>553</v>
      </c>
    </row>
    <row r="170" spans="3:4" x14ac:dyDescent="0.25">
      <c r="C170" t="s">
        <v>554</v>
      </c>
      <c r="D170" t="s">
        <v>555</v>
      </c>
    </row>
    <row r="171" spans="3:4" x14ac:dyDescent="0.25">
      <c r="C171" t="s">
        <v>556</v>
      </c>
      <c r="D171" t="s">
        <v>2038</v>
      </c>
    </row>
    <row r="172" spans="3:4" x14ac:dyDescent="0.25">
      <c r="C172" t="s">
        <v>558</v>
      </c>
      <c r="D172" t="s">
        <v>2039</v>
      </c>
    </row>
    <row r="173" spans="3:4" x14ac:dyDescent="0.25">
      <c r="C173" t="s">
        <v>560</v>
      </c>
      <c r="D173" t="s">
        <v>561</v>
      </c>
    </row>
    <row r="174" spans="3:4" x14ac:dyDescent="0.25">
      <c r="C174" t="s">
        <v>562</v>
      </c>
      <c r="D174" t="s">
        <v>563</v>
      </c>
    </row>
    <row r="175" spans="3:4" x14ac:dyDescent="0.25">
      <c r="C175" t="s">
        <v>564</v>
      </c>
      <c r="D175" t="s">
        <v>2040</v>
      </c>
    </row>
    <row r="176" spans="3:4" x14ac:dyDescent="0.25">
      <c r="C176" t="s">
        <v>566</v>
      </c>
      <c r="D176" t="s">
        <v>2041</v>
      </c>
    </row>
    <row r="177" spans="3:4" x14ac:dyDescent="0.25">
      <c r="C177" t="s">
        <v>569</v>
      </c>
      <c r="D177" t="s">
        <v>570</v>
      </c>
    </row>
    <row r="178" spans="3:4" x14ac:dyDescent="0.25">
      <c r="C178" t="s">
        <v>571</v>
      </c>
      <c r="D178" t="s">
        <v>572</v>
      </c>
    </row>
    <row r="179" spans="3:4" x14ac:dyDescent="0.25">
      <c r="C179" t="s">
        <v>573</v>
      </c>
      <c r="D179" t="s">
        <v>2042</v>
      </c>
    </row>
    <row r="180" spans="3:4" x14ac:dyDescent="0.25">
      <c r="C180" t="s">
        <v>575</v>
      </c>
      <c r="D180" t="s">
        <v>2043</v>
      </c>
    </row>
    <row r="181" spans="3:4" x14ac:dyDescent="0.25">
      <c r="C181" t="s">
        <v>577</v>
      </c>
      <c r="D181" t="s">
        <v>2044</v>
      </c>
    </row>
    <row r="182" spans="3:4" x14ac:dyDescent="0.25">
      <c r="C182" t="s">
        <v>579</v>
      </c>
      <c r="D182" t="s">
        <v>2045</v>
      </c>
    </row>
    <row r="183" spans="3:4" x14ac:dyDescent="0.25">
      <c r="C183" t="s">
        <v>581</v>
      </c>
      <c r="D183" t="s">
        <v>2046</v>
      </c>
    </row>
    <row r="184" spans="3:4" x14ac:dyDescent="0.25">
      <c r="C184" t="s">
        <v>583</v>
      </c>
      <c r="D184" t="s">
        <v>584</v>
      </c>
    </row>
    <row r="185" spans="3:4" x14ac:dyDescent="0.25">
      <c r="C185" t="s">
        <v>585</v>
      </c>
      <c r="D185" t="s">
        <v>586</v>
      </c>
    </row>
    <row r="186" spans="3:4" x14ac:dyDescent="0.25">
      <c r="C186" t="s">
        <v>587</v>
      </c>
      <c r="D186" t="s">
        <v>2047</v>
      </c>
    </row>
    <row r="187" spans="3:4" x14ac:dyDescent="0.25">
      <c r="C187" t="s">
        <v>589</v>
      </c>
      <c r="D187" t="s">
        <v>590</v>
      </c>
    </row>
    <row r="188" spans="3:4" x14ac:dyDescent="0.25">
      <c r="C188" t="s">
        <v>591</v>
      </c>
      <c r="D188" t="s">
        <v>592</v>
      </c>
    </row>
    <row r="189" spans="3:4" x14ac:dyDescent="0.25">
      <c r="C189" t="s">
        <v>593</v>
      </c>
      <c r="D189" t="s">
        <v>2048</v>
      </c>
    </row>
    <row r="190" spans="3:4" x14ac:dyDescent="0.25">
      <c r="C190" t="s">
        <v>596</v>
      </c>
      <c r="D190" t="s">
        <v>597</v>
      </c>
    </row>
    <row r="191" spans="3:4" x14ac:dyDescent="0.25">
      <c r="C191" t="s">
        <v>598</v>
      </c>
      <c r="D191" t="s">
        <v>599</v>
      </c>
    </row>
    <row r="192" spans="3:4" x14ac:dyDescent="0.25">
      <c r="C192" t="s">
        <v>600</v>
      </c>
      <c r="D192" t="s">
        <v>2049</v>
      </c>
    </row>
    <row r="193" spans="3:4" x14ac:dyDescent="0.25">
      <c r="C193" t="s">
        <v>602</v>
      </c>
      <c r="D193" t="s">
        <v>603</v>
      </c>
    </row>
    <row r="194" spans="3:4" x14ac:dyDescent="0.25">
      <c r="C194" t="s">
        <v>604</v>
      </c>
      <c r="D194" t="s">
        <v>605</v>
      </c>
    </row>
    <row r="195" spans="3:4" x14ac:dyDescent="0.25">
      <c r="C195" t="s">
        <v>606</v>
      </c>
      <c r="D195" t="s">
        <v>2050</v>
      </c>
    </row>
    <row r="196" spans="3:4" x14ac:dyDescent="0.25">
      <c r="C196" t="s">
        <v>608</v>
      </c>
      <c r="D196" t="s">
        <v>2051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113"/>
  <sheetViews>
    <sheetView showGridLines="0" zoomScaleNormal="100" workbookViewId="0">
      <selection activeCell="C84" sqref="C84:I84"/>
    </sheetView>
  </sheetViews>
  <sheetFormatPr baseColWidth="10" defaultColWidth="10.28515625" defaultRowHeight="15" x14ac:dyDescent="0.25"/>
  <cols>
    <col min="1" max="1" width="3.5703125" customWidth="1"/>
    <col min="2" max="2" width="9" customWidth="1"/>
    <col min="4" max="4" width="35" customWidth="1"/>
    <col min="7" max="7" width="25.7109375" customWidth="1"/>
    <col min="9" max="9" width="18.140625" customWidth="1"/>
    <col min="10" max="10" width="3.5703125" customWidth="1"/>
  </cols>
  <sheetData>
    <row r="1" spans="1:9" ht="15.75" x14ac:dyDescent="0.25">
      <c r="B1" s="250" t="s">
        <v>4</v>
      </c>
      <c r="C1" s="250"/>
      <c r="D1" s="250"/>
      <c r="E1" s="250"/>
      <c r="F1" s="250"/>
      <c r="G1" s="250"/>
      <c r="H1" s="250"/>
      <c r="I1" s="250"/>
    </row>
    <row r="2" spans="1:9" ht="15.75" x14ac:dyDescent="0.25">
      <c r="B2" s="251" t="s">
        <v>5</v>
      </c>
      <c r="C2" s="251"/>
      <c r="D2" s="251"/>
      <c r="E2" s="251"/>
      <c r="F2" s="251"/>
      <c r="G2" s="251"/>
      <c r="H2" s="251"/>
      <c r="I2" s="251"/>
    </row>
    <row r="4" spans="1:9" x14ac:dyDescent="0.25">
      <c r="B4" s="2" t="s">
        <v>6</v>
      </c>
      <c r="C4" s="3"/>
      <c r="D4" s="3"/>
      <c r="E4" s="3"/>
      <c r="F4" s="3"/>
      <c r="G4" s="3"/>
      <c r="H4" s="3"/>
      <c r="I4" s="4"/>
    </row>
    <row r="5" spans="1:9" ht="27" customHeight="1" x14ac:dyDescent="0.25">
      <c r="B5" s="252" t="s">
        <v>7</v>
      </c>
      <c r="C5" s="252"/>
      <c r="D5" s="252"/>
      <c r="E5" s="252"/>
      <c r="F5" s="252"/>
      <c r="G5" s="252"/>
      <c r="H5" s="252"/>
      <c r="I5" s="252"/>
    </row>
    <row r="6" spans="1:9" ht="12.75" customHeight="1" x14ac:dyDescent="0.25">
      <c r="B6" s="253" t="s">
        <v>8</v>
      </c>
      <c r="C6" s="253"/>
      <c r="D6" s="253"/>
      <c r="E6" s="253"/>
      <c r="F6" s="253"/>
      <c r="G6" s="253"/>
      <c r="H6" s="253"/>
      <c r="I6" s="253"/>
    </row>
    <row r="7" spans="1:9" ht="26.25" customHeight="1" x14ac:dyDescent="0.25">
      <c r="B7" s="252" t="s">
        <v>9</v>
      </c>
      <c r="C7" s="252"/>
      <c r="D7" s="252"/>
      <c r="E7" s="252"/>
      <c r="F7" s="252"/>
      <c r="G7" s="252"/>
      <c r="H7" s="252"/>
      <c r="I7" s="252"/>
    </row>
    <row r="8" spans="1:9" ht="25.5" customHeight="1" x14ac:dyDescent="0.25">
      <c r="B8" s="254" t="s">
        <v>10</v>
      </c>
      <c r="C8" s="254"/>
      <c r="D8" s="254"/>
      <c r="E8" s="254"/>
      <c r="F8" s="254"/>
      <c r="G8" s="254"/>
      <c r="H8" s="254"/>
      <c r="I8" s="254"/>
    </row>
    <row r="10" spans="1:9" x14ac:dyDescent="0.25">
      <c r="A10" s="5"/>
      <c r="B10" s="6" t="s">
        <v>3</v>
      </c>
      <c r="C10" s="255" t="s">
        <v>11</v>
      </c>
      <c r="D10" s="255"/>
      <c r="E10" s="255"/>
      <c r="F10" s="255"/>
      <c r="G10" s="255"/>
      <c r="H10" s="255"/>
      <c r="I10" s="255"/>
    </row>
    <row r="11" spans="1:9" ht="19.5" customHeight="1" x14ac:dyDescent="0.25">
      <c r="A11" s="5"/>
      <c r="B11" s="256" t="s">
        <v>12</v>
      </c>
      <c r="C11" s="256"/>
      <c r="D11" s="256"/>
      <c r="E11" s="256"/>
      <c r="F11" s="256"/>
      <c r="G11" s="256"/>
      <c r="H11" s="256"/>
      <c r="I11" s="256"/>
    </row>
    <row r="12" spans="1:9" ht="19.5" customHeight="1" x14ac:dyDescent="0.25">
      <c r="A12" s="5"/>
      <c r="B12" s="7">
        <v>1</v>
      </c>
      <c r="C12" s="257" t="s">
        <v>13</v>
      </c>
      <c r="D12" s="257"/>
      <c r="E12" s="257"/>
      <c r="F12" s="257"/>
      <c r="G12" s="257"/>
      <c r="H12" s="257"/>
      <c r="I12" s="257"/>
    </row>
    <row r="13" spans="1:9" s="9" customFormat="1" ht="38.25" customHeight="1" x14ac:dyDescent="0.25">
      <c r="A13" s="8"/>
      <c r="B13" s="7">
        <f t="shared" ref="B13:B44" si="0">B12+1</f>
        <v>2</v>
      </c>
      <c r="C13" s="243" t="s">
        <v>14</v>
      </c>
      <c r="D13" s="243"/>
      <c r="E13" s="243"/>
      <c r="F13" s="243"/>
      <c r="G13" s="243"/>
      <c r="H13" s="243"/>
      <c r="I13" s="243"/>
    </row>
    <row r="14" spans="1:9" s="9" customFormat="1" ht="29.25" customHeight="1" x14ac:dyDescent="0.25">
      <c r="A14" s="8"/>
      <c r="B14" s="7">
        <f t="shared" si="0"/>
        <v>3</v>
      </c>
      <c r="C14" s="243" t="s">
        <v>15</v>
      </c>
      <c r="D14" s="243"/>
      <c r="E14" s="243"/>
      <c r="F14" s="243"/>
      <c r="G14" s="243"/>
      <c r="H14" s="243"/>
      <c r="I14" s="243"/>
    </row>
    <row r="15" spans="1:9" s="9" customFormat="1" ht="35.25" customHeight="1" x14ac:dyDescent="0.25">
      <c r="A15" s="8"/>
      <c r="B15" s="7">
        <f t="shared" si="0"/>
        <v>4</v>
      </c>
      <c r="C15" s="243" t="s">
        <v>16</v>
      </c>
      <c r="D15" s="243"/>
      <c r="E15" s="243"/>
      <c r="F15" s="243"/>
      <c r="G15" s="243"/>
      <c r="H15" s="243"/>
      <c r="I15" s="243"/>
    </row>
    <row r="16" spans="1:9" s="9" customFormat="1" ht="12.75" customHeight="1" x14ac:dyDescent="0.25">
      <c r="A16" s="8"/>
      <c r="B16" s="7">
        <f t="shared" si="0"/>
        <v>5</v>
      </c>
      <c r="C16" s="243" t="s">
        <v>17</v>
      </c>
      <c r="D16" s="243"/>
      <c r="E16" s="243"/>
      <c r="F16" s="243"/>
      <c r="G16" s="243"/>
      <c r="H16" s="243"/>
      <c r="I16" s="243"/>
    </row>
    <row r="17" spans="1:9" ht="19.5" customHeight="1" x14ac:dyDescent="0.25">
      <c r="A17" s="8"/>
      <c r="B17" s="7">
        <f t="shared" si="0"/>
        <v>6</v>
      </c>
      <c r="C17" s="248" t="s">
        <v>18</v>
      </c>
      <c r="D17" s="248"/>
      <c r="E17" s="248"/>
      <c r="F17" s="248"/>
      <c r="G17" s="248"/>
      <c r="H17" s="248"/>
      <c r="I17" s="248"/>
    </row>
    <row r="18" spans="1:9" ht="45.75" customHeight="1" x14ac:dyDescent="0.25">
      <c r="A18" s="8"/>
      <c r="B18" s="7">
        <f t="shared" si="0"/>
        <v>7</v>
      </c>
      <c r="C18" s="243" t="s">
        <v>19</v>
      </c>
      <c r="D18" s="243"/>
      <c r="E18" s="243"/>
      <c r="F18" s="243"/>
      <c r="G18" s="243"/>
      <c r="H18" s="243"/>
      <c r="I18" s="243"/>
    </row>
    <row r="19" spans="1:9" ht="33" customHeight="1" x14ac:dyDescent="0.25">
      <c r="A19" s="8"/>
      <c r="B19" s="7">
        <f t="shared" si="0"/>
        <v>8</v>
      </c>
      <c r="C19" s="243" t="s">
        <v>20</v>
      </c>
      <c r="D19" s="243"/>
      <c r="E19" s="243"/>
      <c r="F19" s="243"/>
      <c r="G19" s="243"/>
      <c r="H19" s="243"/>
      <c r="I19" s="243"/>
    </row>
    <row r="20" spans="1:9" ht="30.75" customHeight="1" x14ac:dyDescent="0.25">
      <c r="A20" s="8"/>
      <c r="B20" s="7">
        <f t="shared" si="0"/>
        <v>9</v>
      </c>
      <c r="C20" s="243" t="s">
        <v>21</v>
      </c>
      <c r="D20" s="243"/>
      <c r="E20" s="243"/>
      <c r="F20" s="243"/>
      <c r="G20" s="243"/>
      <c r="H20" s="243"/>
      <c r="I20" s="243"/>
    </row>
    <row r="21" spans="1:9" ht="30" customHeight="1" x14ac:dyDescent="0.25">
      <c r="A21" s="8"/>
      <c r="B21" s="7">
        <f t="shared" si="0"/>
        <v>10</v>
      </c>
      <c r="C21" s="243" t="s">
        <v>22</v>
      </c>
      <c r="D21" s="243"/>
      <c r="E21" s="243"/>
      <c r="F21" s="243"/>
      <c r="G21" s="243"/>
      <c r="H21" s="243"/>
      <c r="I21" s="243"/>
    </row>
    <row r="22" spans="1:9" ht="35.25" customHeight="1" x14ac:dyDescent="0.25">
      <c r="A22" s="8"/>
      <c r="B22" s="7">
        <f t="shared" si="0"/>
        <v>11</v>
      </c>
      <c r="C22" s="243" t="s">
        <v>23</v>
      </c>
      <c r="D22" s="243"/>
      <c r="E22" s="243"/>
      <c r="F22" s="243"/>
      <c r="G22" s="243"/>
      <c r="H22" s="243"/>
      <c r="I22" s="243"/>
    </row>
    <row r="23" spans="1:9" ht="44.25" customHeight="1" x14ac:dyDescent="0.25">
      <c r="A23" s="8"/>
      <c r="B23" s="7">
        <f t="shared" si="0"/>
        <v>12</v>
      </c>
      <c r="C23" s="243" t="s">
        <v>24</v>
      </c>
      <c r="D23" s="243"/>
      <c r="E23" s="243"/>
      <c r="F23" s="243"/>
      <c r="G23" s="243"/>
      <c r="H23" s="243"/>
      <c r="I23" s="243"/>
    </row>
    <row r="24" spans="1:9" ht="21.75" customHeight="1" x14ac:dyDescent="0.25">
      <c r="A24" s="8"/>
      <c r="B24" s="7">
        <f t="shared" si="0"/>
        <v>13</v>
      </c>
      <c r="C24" s="243" t="s">
        <v>25</v>
      </c>
      <c r="D24" s="243"/>
      <c r="E24" s="243"/>
      <c r="F24" s="243"/>
      <c r="G24" s="243"/>
      <c r="H24" s="243"/>
      <c r="I24" s="243"/>
    </row>
    <row r="25" spans="1:9" ht="31.5" customHeight="1" x14ac:dyDescent="0.25">
      <c r="A25" s="8"/>
      <c r="B25" s="7">
        <f t="shared" si="0"/>
        <v>14</v>
      </c>
      <c r="C25" s="243" t="s">
        <v>26</v>
      </c>
      <c r="D25" s="243"/>
      <c r="E25" s="243"/>
      <c r="F25" s="243"/>
      <c r="G25" s="243"/>
      <c r="H25" s="243"/>
      <c r="I25" s="243"/>
    </row>
    <row r="26" spans="1:9" s="11" customFormat="1" ht="75.75" customHeight="1" x14ac:dyDescent="0.25">
      <c r="A26" s="10"/>
      <c r="B26" s="7">
        <f t="shared" si="0"/>
        <v>15</v>
      </c>
      <c r="C26" s="243" t="s">
        <v>27</v>
      </c>
      <c r="D26" s="243"/>
      <c r="E26" s="243"/>
      <c r="F26" s="243"/>
      <c r="G26" s="243"/>
      <c r="H26" s="243"/>
      <c r="I26" s="243"/>
    </row>
    <row r="27" spans="1:9" ht="21.75" customHeight="1" x14ac:dyDescent="0.25">
      <c r="A27" s="5"/>
      <c r="B27" s="7">
        <f t="shared" si="0"/>
        <v>16</v>
      </c>
      <c r="C27" s="249" t="s">
        <v>28</v>
      </c>
      <c r="D27" s="249"/>
      <c r="E27" s="249"/>
      <c r="F27" s="249"/>
      <c r="G27" s="249"/>
      <c r="H27" s="249"/>
      <c r="I27" s="249"/>
    </row>
    <row r="28" spans="1:9" s="11" customFormat="1" ht="29.25" customHeight="1" x14ac:dyDescent="0.25">
      <c r="A28" s="10"/>
      <c r="B28" s="7">
        <f t="shared" si="0"/>
        <v>17</v>
      </c>
      <c r="C28" s="241" t="s">
        <v>29</v>
      </c>
      <c r="D28" s="241"/>
      <c r="E28" s="241"/>
      <c r="F28" s="241"/>
      <c r="G28" s="241"/>
      <c r="H28" s="241"/>
      <c r="I28" s="241"/>
    </row>
    <row r="29" spans="1:9" s="11" customFormat="1" ht="21" customHeight="1" x14ac:dyDescent="0.25">
      <c r="A29" s="10"/>
      <c r="B29" s="7">
        <f t="shared" si="0"/>
        <v>18</v>
      </c>
      <c r="C29" s="241" t="s">
        <v>30</v>
      </c>
      <c r="D29" s="241"/>
      <c r="E29" s="241"/>
      <c r="F29" s="241"/>
      <c r="G29" s="241"/>
      <c r="H29" s="241"/>
      <c r="I29" s="241"/>
    </row>
    <row r="30" spans="1:9" ht="61.5" customHeight="1" x14ac:dyDescent="0.25">
      <c r="A30" s="10"/>
      <c r="B30" s="7">
        <f t="shared" si="0"/>
        <v>19</v>
      </c>
      <c r="C30" s="243" t="s">
        <v>31</v>
      </c>
      <c r="D30" s="243"/>
      <c r="E30" s="243"/>
      <c r="F30" s="243"/>
      <c r="G30" s="243"/>
      <c r="H30" s="243"/>
      <c r="I30" s="243"/>
    </row>
    <row r="31" spans="1:9" ht="22.5" customHeight="1" x14ac:dyDescent="0.25">
      <c r="A31" s="10"/>
      <c r="B31" s="7">
        <f t="shared" si="0"/>
        <v>20</v>
      </c>
      <c r="C31" s="243" t="s">
        <v>32</v>
      </c>
      <c r="D31" s="243"/>
      <c r="E31" s="243"/>
      <c r="F31" s="243"/>
      <c r="G31" s="243"/>
      <c r="H31" s="243"/>
      <c r="I31" s="243"/>
    </row>
    <row r="32" spans="1:9" ht="61.5" customHeight="1" x14ac:dyDescent="0.25">
      <c r="A32" s="10"/>
      <c r="B32" s="7">
        <f t="shared" si="0"/>
        <v>21</v>
      </c>
      <c r="C32" s="243" t="s">
        <v>33</v>
      </c>
      <c r="D32" s="243"/>
      <c r="E32" s="243"/>
      <c r="F32" s="243"/>
      <c r="G32" s="243"/>
      <c r="H32" s="243"/>
      <c r="I32" s="243"/>
    </row>
    <row r="33" spans="1:10" ht="34.5" customHeight="1" x14ac:dyDescent="0.25">
      <c r="A33" s="10"/>
      <c r="B33" s="7">
        <f t="shared" si="0"/>
        <v>22</v>
      </c>
      <c r="C33" s="243" t="s">
        <v>34</v>
      </c>
      <c r="D33" s="243"/>
      <c r="E33" s="243"/>
      <c r="F33" s="243"/>
      <c r="G33" s="243"/>
      <c r="H33" s="243"/>
      <c r="I33" s="243"/>
    </row>
    <row r="34" spans="1:10" ht="51" customHeight="1" x14ac:dyDescent="0.25">
      <c r="A34" s="10"/>
      <c r="B34" s="7">
        <f t="shared" si="0"/>
        <v>23</v>
      </c>
      <c r="C34" s="243" t="s">
        <v>35</v>
      </c>
      <c r="D34" s="243"/>
      <c r="E34" s="243"/>
      <c r="F34" s="243"/>
      <c r="G34" s="243"/>
      <c r="H34" s="243"/>
      <c r="I34" s="243"/>
      <c r="J34" s="11"/>
    </row>
    <row r="35" spans="1:10" ht="61.5" customHeight="1" x14ac:dyDescent="0.25">
      <c r="A35" s="10"/>
      <c r="B35" s="7">
        <f t="shared" si="0"/>
        <v>24</v>
      </c>
      <c r="C35" s="241" t="s">
        <v>36</v>
      </c>
      <c r="D35" s="241"/>
      <c r="E35" s="241"/>
      <c r="F35" s="241"/>
      <c r="G35" s="241"/>
      <c r="H35" s="241"/>
      <c r="I35" s="241"/>
      <c r="J35" s="11"/>
    </row>
    <row r="36" spans="1:10" ht="30" customHeight="1" x14ac:dyDescent="0.25">
      <c r="A36" s="10"/>
      <c r="B36" s="7">
        <f t="shared" si="0"/>
        <v>25</v>
      </c>
      <c r="C36" s="243" t="s">
        <v>37</v>
      </c>
      <c r="D36" s="243"/>
      <c r="E36" s="243"/>
      <c r="F36" s="243"/>
      <c r="G36" s="243"/>
      <c r="H36" s="243"/>
      <c r="I36" s="243"/>
      <c r="J36" s="11"/>
    </row>
    <row r="37" spans="1:10" ht="30" customHeight="1" x14ac:dyDescent="0.25">
      <c r="A37" s="10"/>
      <c r="B37" s="7">
        <f t="shared" si="0"/>
        <v>26</v>
      </c>
      <c r="C37" s="243" t="s">
        <v>38</v>
      </c>
      <c r="D37" s="243"/>
      <c r="E37" s="243"/>
      <c r="F37" s="243"/>
      <c r="G37" s="243"/>
      <c r="H37" s="243"/>
      <c r="I37" s="243"/>
      <c r="J37" s="11"/>
    </row>
    <row r="38" spans="1:10" ht="30" customHeight="1" x14ac:dyDescent="0.25">
      <c r="A38" s="10"/>
      <c r="B38" s="7">
        <f t="shared" si="0"/>
        <v>27</v>
      </c>
      <c r="C38" s="243" t="s">
        <v>39</v>
      </c>
      <c r="D38" s="243"/>
      <c r="E38" s="243"/>
      <c r="F38" s="243"/>
      <c r="G38" s="243"/>
      <c r="H38" s="243"/>
      <c r="I38" s="243"/>
      <c r="J38" s="11"/>
    </row>
    <row r="39" spans="1:10" ht="42.75" customHeight="1" x14ac:dyDescent="0.25">
      <c r="A39" s="10"/>
      <c r="B39" s="7">
        <f t="shared" si="0"/>
        <v>28</v>
      </c>
      <c r="C39" s="243" t="s">
        <v>40</v>
      </c>
      <c r="D39" s="243"/>
      <c r="E39" s="243"/>
      <c r="F39" s="243"/>
      <c r="G39" s="243"/>
      <c r="H39" s="243"/>
      <c r="I39" s="243"/>
      <c r="J39" s="11"/>
    </row>
    <row r="40" spans="1:10" ht="30" customHeight="1" x14ac:dyDescent="0.25">
      <c r="A40" s="10"/>
      <c r="B40" s="7">
        <f t="shared" si="0"/>
        <v>29</v>
      </c>
      <c r="C40" s="243" t="s">
        <v>41</v>
      </c>
      <c r="D40" s="243"/>
      <c r="E40" s="243"/>
      <c r="F40" s="243"/>
      <c r="G40" s="243"/>
      <c r="H40" s="243"/>
      <c r="I40" s="243"/>
      <c r="J40" s="11"/>
    </row>
    <row r="41" spans="1:10" ht="30" customHeight="1" x14ac:dyDescent="0.25">
      <c r="A41" s="10"/>
      <c r="B41" s="7">
        <f t="shared" si="0"/>
        <v>30</v>
      </c>
      <c r="C41" s="243" t="s">
        <v>42</v>
      </c>
      <c r="D41" s="243"/>
      <c r="E41" s="243"/>
      <c r="F41" s="243"/>
      <c r="G41" s="243"/>
      <c r="H41" s="243"/>
      <c r="I41" s="243"/>
      <c r="J41" s="11"/>
    </row>
    <row r="42" spans="1:10" ht="30" customHeight="1" x14ac:dyDescent="0.25">
      <c r="A42" s="10"/>
      <c r="B42" s="7">
        <f t="shared" si="0"/>
        <v>31</v>
      </c>
      <c r="C42" s="243" t="s">
        <v>43</v>
      </c>
      <c r="D42" s="243"/>
      <c r="E42" s="243"/>
      <c r="F42" s="243"/>
      <c r="G42" s="243"/>
      <c r="H42" s="243"/>
      <c r="I42" s="243"/>
      <c r="J42" s="11"/>
    </row>
    <row r="43" spans="1:10" ht="30" customHeight="1" x14ac:dyDescent="0.25">
      <c r="A43" s="10"/>
      <c r="B43" s="7">
        <f t="shared" si="0"/>
        <v>32</v>
      </c>
      <c r="C43" s="243" t="s">
        <v>44</v>
      </c>
      <c r="D43" s="243"/>
      <c r="E43" s="243"/>
      <c r="F43" s="243"/>
      <c r="G43" s="243"/>
      <c r="H43" s="243"/>
      <c r="I43" s="243"/>
      <c r="J43" s="11"/>
    </row>
    <row r="44" spans="1:10" ht="30" customHeight="1" x14ac:dyDescent="0.25">
      <c r="A44" s="10"/>
      <c r="B44" s="7">
        <f t="shared" si="0"/>
        <v>33</v>
      </c>
      <c r="C44" s="243" t="s">
        <v>45</v>
      </c>
      <c r="D44" s="243"/>
      <c r="E44" s="243"/>
      <c r="F44" s="243"/>
      <c r="G44" s="243"/>
      <c r="H44" s="243"/>
      <c r="I44" s="243"/>
      <c r="J44" s="11"/>
    </row>
    <row r="45" spans="1:10" ht="36" customHeight="1" x14ac:dyDescent="0.25">
      <c r="A45" s="10"/>
      <c r="B45" s="7">
        <f t="shared" ref="B45:B73" si="1">B44+1</f>
        <v>34</v>
      </c>
      <c r="C45" s="243" t="s">
        <v>46</v>
      </c>
      <c r="D45" s="243"/>
      <c r="E45" s="243"/>
      <c r="F45" s="243"/>
      <c r="G45" s="243"/>
      <c r="H45" s="243"/>
      <c r="I45" s="243"/>
      <c r="J45" s="11"/>
    </row>
    <row r="46" spans="1:10" ht="28.5" customHeight="1" x14ac:dyDescent="0.25">
      <c r="A46" s="10"/>
      <c r="B46" s="7">
        <f t="shared" si="1"/>
        <v>35</v>
      </c>
      <c r="C46" s="243" t="s">
        <v>47</v>
      </c>
      <c r="D46" s="243"/>
      <c r="E46" s="243"/>
      <c r="F46" s="243"/>
      <c r="G46" s="243"/>
      <c r="H46" s="243"/>
      <c r="I46" s="243"/>
    </row>
    <row r="47" spans="1:10" ht="27.75" customHeight="1" x14ac:dyDescent="0.25">
      <c r="A47" s="10"/>
      <c r="B47" s="7">
        <f t="shared" si="1"/>
        <v>36</v>
      </c>
      <c r="C47" s="243" t="s">
        <v>48</v>
      </c>
      <c r="D47" s="243"/>
      <c r="E47" s="243"/>
      <c r="F47" s="243"/>
      <c r="G47" s="243"/>
      <c r="H47" s="243"/>
      <c r="I47" s="243"/>
    </row>
    <row r="48" spans="1:10" ht="27.75" customHeight="1" x14ac:dyDescent="0.25">
      <c r="A48" s="10"/>
      <c r="B48" s="7">
        <f t="shared" si="1"/>
        <v>37</v>
      </c>
      <c r="C48" s="243" t="s">
        <v>49</v>
      </c>
      <c r="D48" s="243"/>
      <c r="E48" s="243"/>
      <c r="F48" s="243"/>
      <c r="G48" s="243"/>
      <c r="H48" s="243"/>
      <c r="I48" s="243"/>
    </row>
    <row r="49" spans="1:9" s="9" customFormat="1" ht="45" customHeight="1" x14ac:dyDescent="0.25">
      <c r="A49" s="8"/>
      <c r="B49" s="7">
        <f t="shared" si="1"/>
        <v>38</v>
      </c>
      <c r="C49" s="246" t="s">
        <v>50</v>
      </c>
      <c r="D49" s="246"/>
      <c r="E49" s="246"/>
      <c r="F49" s="246"/>
      <c r="G49" s="246"/>
      <c r="H49" s="246"/>
      <c r="I49" s="246"/>
    </row>
    <row r="50" spans="1:9" s="9" customFormat="1" ht="44.25" customHeight="1" x14ac:dyDescent="0.25">
      <c r="A50" s="8"/>
      <c r="B50" s="7">
        <f t="shared" si="1"/>
        <v>39</v>
      </c>
      <c r="C50" s="246" t="s">
        <v>51</v>
      </c>
      <c r="D50" s="246"/>
      <c r="E50" s="246"/>
      <c r="F50" s="246"/>
      <c r="G50" s="246"/>
      <c r="H50" s="246"/>
      <c r="I50" s="246"/>
    </row>
    <row r="51" spans="1:9" ht="45.75" customHeight="1" x14ac:dyDescent="0.25">
      <c r="A51" s="8"/>
      <c r="B51" s="7">
        <f t="shared" si="1"/>
        <v>40</v>
      </c>
      <c r="C51" s="244" t="s">
        <v>52</v>
      </c>
      <c r="D51" s="244"/>
      <c r="E51" s="244"/>
      <c r="F51" s="244"/>
      <c r="G51" s="244"/>
      <c r="H51" s="244"/>
      <c r="I51" s="244"/>
    </row>
    <row r="52" spans="1:9" ht="30.75" customHeight="1" x14ac:dyDescent="0.25">
      <c r="A52" s="8"/>
      <c r="B52" s="7">
        <f t="shared" si="1"/>
        <v>41</v>
      </c>
      <c r="C52" s="243" t="s">
        <v>53</v>
      </c>
      <c r="D52" s="243"/>
      <c r="E52" s="243"/>
      <c r="F52" s="243"/>
      <c r="G52" s="243"/>
      <c r="H52" s="243"/>
      <c r="I52" s="243"/>
    </row>
    <row r="53" spans="1:9" ht="23.25" customHeight="1" x14ac:dyDescent="0.25">
      <c r="A53" s="8"/>
      <c r="B53" s="7">
        <f t="shared" si="1"/>
        <v>42</v>
      </c>
      <c r="C53" s="248" t="s">
        <v>54</v>
      </c>
      <c r="D53" s="248"/>
      <c r="E53" s="248"/>
      <c r="F53" s="248"/>
      <c r="G53" s="248"/>
      <c r="H53" s="248"/>
      <c r="I53" s="248"/>
    </row>
    <row r="54" spans="1:9" ht="35.25" customHeight="1" x14ac:dyDescent="0.25">
      <c r="A54" s="8"/>
      <c r="B54" s="7">
        <f t="shared" si="1"/>
        <v>43</v>
      </c>
      <c r="C54" s="244" t="s">
        <v>55</v>
      </c>
      <c r="D54" s="244"/>
      <c r="E54" s="244"/>
      <c r="F54" s="244"/>
      <c r="G54" s="244"/>
      <c r="H54" s="244"/>
      <c r="I54" s="244"/>
    </row>
    <row r="55" spans="1:9" ht="29.25" customHeight="1" x14ac:dyDescent="0.25">
      <c r="A55" s="8"/>
      <c r="B55" s="7">
        <f t="shared" si="1"/>
        <v>44</v>
      </c>
      <c r="C55" s="243" t="s">
        <v>56</v>
      </c>
      <c r="D55" s="243"/>
      <c r="E55" s="243"/>
      <c r="F55" s="243"/>
      <c r="G55" s="243"/>
      <c r="H55" s="243"/>
      <c r="I55" s="243"/>
    </row>
    <row r="56" spans="1:9" ht="32.25" customHeight="1" x14ac:dyDescent="0.25">
      <c r="A56" s="8"/>
      <c r="B56" s="7">
        <f t="shared" si="1"/>
        <v>45</v>
      </c>
      <c r="C56" s="244" t="s">
        <v>57</v>
      </c>
      <c r="D56" s="244"/>
      <c r="E56" s="244"/>
      <c r="F56" s="244"/>
      <c r="G56" s="244"/>
      <c r="H56" s="244"/>
      <c r="I56" s="244"/>
    </row>
    <row r="57" spans="1:9" ht="48" customHeight="1" x14ac:dyDescent="0.25">
      <c r="A57" s="8"/>
      <c r="B57" s="7">
        <f t="shared" si="1"/>
        <v>46</v>
      </c>
      <c r="C57" s="241" t="s">
        <v>58</v>
      </c>
      <c r="D57" s="241"/>
      <c r="E57" s="241"/>
      <c r="F57" s="241"/>
      <c r="G57" s="241"/>
      <c r="H57" s="241"/>
      <c r="I57" s="241"/>
    </row>
    <row r="58" spans="1:9" ht="48" customHeight="1" x14ac:dyDescent="0.25">
      <c r="A58" s="8"/>
      <c r="B58" s="7">
        <f t="shared" si="1"/>
        <v>47</v>
      </c>
      <c r="C58" s="241" t="s">
        <v>59</v>
      </c>
      <c r="D58" s="241"/>
      <c r="E58" s="241"/>
      <c r="F58" s="241"/>
      <c r="G58" s="241"/>
      <c r="H58" s="241"/>
      <c r="I58" s="241"/>
    </row>
    <row r="59" spans="1:9" ht="52.5" customHeight="1" x14ac:dyDescent="0.25">
      <c r="A59" s="8"/>
      <c r="B59" s="7">
        <f t="shared" si="1"/>
        <v>48</v>
      </c>
      <c r="C59" s="244" t="s">
        <v>60</v>
      </c>
      <c r="D59" s="244"/>
      <c r="E59" s="244"/>
      <c r="F59" s="244"/>
      <c r="G59" s="244"/>
      <c r="H59" s="244"/>
      <c r="I59" s="244"/>
    </row>
    <row r="60" spans="1:9" ht="30" customHeight="1" x14ac:dyDescent="0.25">
      <c r="A60" s="8"/>
      <c r="B60" s="7">
        <f t="shared" si="1"/>
        <v>49</v>
      </c>
      <c r="C60" s="243" t="s">
        <v>61</v>
      </c>
      <c r="D60" s="243"/>
      <c r="E60" s="243"/>
      <c r="F60" s="243"/>
      <c r="G60" s="243"/>
      <c r="H60" s="243"/>
      <c r="I60" s="243"/>
    </row>
    <row r="61" spans="1:9" ht="15" customHeight="1" x14ac:dyDescent="0.25">
      <c r="A61" s="8"/>
      <c r="B61" s="7">
        <f t="shared" si="1"/>
        <v>50</v>
      </c>
      <c r="C61" s="248" t="s">
        <v>62</v>
      </c>
      <c r="D61" s="248"/>
      <c r="E61" s="248"/>
      <c r="F61" s="248"/>
      <c r="G61" s="248"/>
      <c r="H61" s="248"/>
      <c r="I61" s="248"/>
    </row>
    <row r="62" spans="1:9" ht="35.25" customHeight="1" x14ac:dyDescent="0.25">
      <c r="A62" s="8"/>
      <c r="B62" s="7">
        <f t="shared" si="1"/>
        <v>51</v>
      </c>
      <c r="C62" s="244" t="s">
        <v>63</v>
      </c>
      <c r="D62" s="244"/>
      <c r="E62" s="244"/>
      <c r="F62" s="244"/>
      <c r="G62" s="244"/>
      <c r="H62" s="244"/>
      <c r="I62" s="244"/>
    </row>
    <row r="63" spans="1:9" ht="35.25" customHeight="1" x14ac:dyDescent="0.25">
      <c r="A63" s="8"/>
      <c r="B63" s="7">
        <f t="shared" si="1"/>
        <v>52</v>
      </c>
      <c r="C63" s="243" t="s">
        <v>64</v>
      </c>
      <c r="D63" s="243"/>
      <c r="E63" s="243"/>
      <c r="F63" s="243"/>
      <c r="G63" s="243"/>
      <c r="H63" s="243"/>
      <c r="I63" s="243"/>
    </row>
    <row r="64" spans="1:9" ht="45" customHeight="1" x14ac:dyDescent="0.25">
      <c r="A64" s="8"/>
      <c r="B64" s="7">
        <f t="shared" si="1"/>
        <v>53</v>
      </c>
      <c r="C64" s="241" t="s">
        <v>65</v>
      </c>
      <c r="D64" s="241"/>
      <c r="E64" s="241"/>
      <c r="F64" s="241"/>
      <c r="G64" s="241"/>
      <c r="H64" s="241"/>
      <c r="I64" s="241"/>
    </row>
    <row r="65" spans="1:10" ht="45" customHeight="1" x14ac:dyDescent="0.25">
      <c r="A65" s="8"/>
      <c r="B65" s="7">
        <f t="shared" si="1"/>
        <v>54</v>
      </c>
      <c r="C65" s="241" t="s">
        <v>66</v>
      </c>
      <c r="D65" s="241"/>
      <c r="E65" s="241"/>
      <c r="F65" s="241"/>
      <c r="G65" s="241"/>
      <c r="H65" s="241"/>
      <c r="I65" s="241"/>
    </row>
    <row r="66" spans="1:10" ht="45.75" customHeight="1" x14ac:dyDescent="0.25">
      <c r="A66" s="8"/>
      <c r="B66" s="7">
        <f t="shared" si="1"/>
        <v>55</v>
      </c>
      <c r="C66" s="243" t="s">
        <v>67</v>
      </c>
      <c r="D66" s="243"/>
      <c r="E66" s="243"/>
      <c r="F66" s="243"/>
      <c r="G66" s="243"/>
      <c r="H66" s="243"/>
      <c r="I66" s="243"/>
    </row>
    <row r="67" spans="1:10" ht="38.25" customHeight="1" x14ac:dyDescent="0.25">
      <c r="A67" s="8"/>
      <c r="B67" s="7">
        <f t="shared" si="1"/>
        <v>56</v>
      </c>
      <c r="C67" s="243" t="s">
        <v>68</v>
      </c>
      <c r="D67" s="243"/>
      <c r="E67" s="243"/>
      <c r="F67" s="243"/>
      <c r="G67" s="243"/>
      <c r="H67" s="243"/>
      <c r="I67" s="243"/>
    </row>
    <row r="68" spans="1:10" ht="37.5" customHeight="1" x14ac:dyDescent="0.25">
      <c r="A68" s="8"/>
      <c r="B68" s="7">
        <f t="shared" si="1"/>
        <v>57</v>
      </c>
      <c r="C68" s="243" t="s">
        <v>69</v>
      </c>
      <c r="D68" s="243"/>
      <c r="E68" s="243"/>
      <c r="F68" s="243"/>
      <c r="G68" s="243"/>
      <c r="H68" s="243"/>
      <c r="I68" s="243"/>
    </row>
    <row r="69" spans="1:10" ht="15" customHeight="1" x14ac:dyDescent="0.25">
      <c r="A69" s="8"/>
      <c r="B69" s="7">
        <f t="shared" si="1"/>
        <v>58</v>
      </c>
      <c r="C69" s="243" t="s">
        <v>70</v>
      </c>
      <c r="D69" s="243"/>
      <c r="E69" s="243"/>
      <c r="F69" s="243"/>
      <c r="G69" s="243"/>
      <c r="H69" s="243"/>
      <c r="I69" s="243"/>
    </row>
    <row r="70" spans="1:10" ht="48.75" customHeight="1" x14ac:dyDescent="0.25">
      <c r="A70" s="8"/>
      <c r="B70" s="7">
        <f t="shared" si="1"/>
        <v>59</v>
      </c>
      <c r="C70" s="243" t="s">
        <v>71</v>
      </c>
      <c r="D70" s="243"/>
      <c r="E70" s="243"/>
      <c r="F70" s="243"/>
      <c r="G70" s="243"/>
      <c r="H70" s="243"/>
      <c r="I70" s="243"/>
    </row>
    <row r="71" spans="1:10" ht="60.75" customHeight="1" x14ac:dyDescent="0.25">
      <c r="A71" s="8"/>
      <c r="B71" s="7">
        <f t="shared" si="1"/>
        <v>60</v>
      </c>
      <c r="C71" s="243" t="s">
        <v>72</v>
      </c>
      <c r="D71" s="243"/>
      <c r="E71" s="243"/>
      <c r="F71" s="243"/>
      <c r="G71" s="243"/>
      <c r="H71" s="243"/>
      <c r="I71" s="243"/>
      <c r="J71" s="12"/>
    </row>
    <row r="72" spans="1:10" ht="72" customHeight="1" x14ac:dyDescent="0.25">
      <c r="A72" s="8"/>
      <c r="B72" s="7">
        <f t="shared" si="1"/>
        <v>61</v>
      </c>
      <c r="C72" s="246" t="s">
        <v>73</v>
      </c>
      <c r="D72" s="246"/>
      <c r="E72" s="246"/>
      <c r="F72" s="246"/>
      <c r="G72" s="246"/>
      <c r="H72" s="246"/>
      <c r="I72" s="246"/>
      <c r="J72" s="12"/>
    </row>
    <row r="73" spans="1:10" ht="59.25" customHeight="1" x14ac:dyDescent="0.25">
      <c r="A73" s="8"/>
      <c r="B73" s="7">
        <f t="shared" si="1"/>
        <v>62</v>
      </c>
      <c r="C73" s="246" t="s">
        <v>74</v>
      </c>
      <c r="D73" s="246"/>
      <c r="E73" s="246"/>
      <c r="F73" s="246"/>
      <c r="G73" s="246"/>
      <c r="H73" s="246"/>
      <c r="I73" s="246"/>
      <c r="J73" s="12"/>
    </row>
    <row r="74" spans="1:10" ht="21" customHeight="1" x14ac:dyDescent="0.25">
      <c r="A74" s="5"/>
      <c r="B74" s="242" t="s">
        <v>75</v>
      </c>
      <c r="C74" s="242"/>
      <c r="D74" s="242"/>
      <c r="E74" s="242"/>
      <c r="F74" s="242"/>
      <c r="G74" s="242"/>
      <c r="H74" s="242"/>
      <c r="I74" s="242"/>
    </row>
    <row r="75" spans="1:10" s="9" customFormat="1" ht="36.75" customHeight="1" x14ac:dyDescent="0.25">
      <c r="A75" s="5"/>
      <c r="B75" s="13"/>
      <c r="C75" s="247" t="s">
        <v>76</v>
      </c>
      <c r="D75" s="247"/>
      <c r="E75" s="247"/>
      <c r="F75" s="247"/>
      <c r="G75" s="247"/>
      <c r="H75" s="247"/>
      <c r="I75" s="247"/>
    </row>
    <row r="76" spans="1:10" ht="46.5" customHeight="1" x14ac:dyDescent="0.25">
      <c r="A76" s="8"/>
      <c r="B76" s="14">
        <v>63</v>
      </c>
      <c r="C76" s="243" t="s">
        <v>77</v>
      </c>
      <c r="D76" s="243"/>
      <c r="E76" s="243"/>
      <c r="F76" s="243"/>
      <c r="G76" s="243"/>
      <c r="H76" s="243"/>
      <c r="I76" s="243"/>
    </row>
    <row r="77" spans="1:10" ht="48.75" customHeight="1" x14ac:dyDescent="0.25">
      <c r="A77" s="8"/>
      <c r="B77" s="7">
        <f t="shared" ref="B77:B107" si="2">B76+1</f>
        <v>64</v>
      </c>
      <c r="C77" s="243" t="s">
        <v>78</v>
      </c>
      <c r="D77" s="243"/>
      <c r="E77" s="243"/>
      <c r="F77" s="243"/>
      <c r="G77" s="243"/>
      <c r="H77" s="243"/>
      <c r="I77" s="243"/>
    </row>
    <row r="78" spans="1:10" ht="39" customHeight="1" x14ac:dyDescent="0.25">
      <c r="A78" s="8"/>
      <c r="B78" s="7">
        <f t="shared" si="2"/>
        <v>65</v>
      </c>
      <c r="C78" s="244" t="s">
        <v>79</v>
      </c>
      <c r="D78" s="244"/>
      <c r="E78" s="244"/>
      <c r="F78" s="244"/>
      <c r="G78" s="244"/>
      <c r="H78" s="244"/>
      <c r="I78" s="244"/>
    </row>
    <row r="79" spans="1:10" ht="48.75" customHeight="1" x14ac:dyDescent="0.25">
      <c r="A79" s="8"/>
      <c r="B79" s="7">
        <f t="shared" si="2"/>
        <v>66</v>
      </c>
      <c r="C79" s="244" t="s">
        <v>80</v>
      </c>
      <c r="D79" s="244"/>
      <c r="E79" s="244"/>
      <c r="F79" s="244"/>
      <c r="G79" s="244"/>
      <c r="H79" s="244"/>
      <c r="I79" s="244"/>
    </row>
    <row r="80" spans="1:10" ht="20.100000000000001" customHeight="1" x14ac:dyDescent="0.25">
      <c r="A80" s="8"/>
      <c r="B80" s="7">
        <f t="shared" si="2"/>
        <v>67</v>
      </c>
      <c r="C80" s="243" t="s">
        <v>81</v>
      </c>
      <c r="D80" s="243"/>
      <c r="E80" s="243"/>
      <c r="F80" s="243"/>
      <c r="G80" s="243"/>
      <c r="H80" s="243"/>
      <c r="I80" s="243"/>
    </row>
    <row r="81" spans="1:10" ht="30" customHeight="1" x14ac:dyDescent="0.25">
      <c r="A81" s="8"/>
      <c r="B81" s="7">
        <f t="shared" si="2"/>
        <v>68</v>
      </c>
      <c r="C81" s="243" t="s">
        <v>82</v>
      </c>
      <c r="D81" s="243"/>
      <c r="E81" s="243"/>
      <c r="F81" s="243"/>
      <c r="G81" s="243"/>
      <c r="H81" s="243"/>
      <c r="I81" s="243"/>
    </row>
    <row r="82" spans="1:10" ht="20.100000000000001" customHeight="1" x14ac:dyDescent="0.25">
      <c r="A82" s="8"/>
      <c r="B82" s="7">
        <f t="shared" si="2"/>
        <v>69</v>
      </c>
      <c r="C82" s="243" t="s">
        <v>83</v>
      </c>
      <c r="D82" s="243"/>
      <c r="E82" s="243"/>
      <c r="F82" s="243"/>
      <c r="G82" s="243"/>
      <c r="H82" s="243"/>
      <c r="I82" s="243"/>
    </row>
    <row r="83" spans="1:10" ht="15" customHeight="1" x14ac:dyDescent="0.25">
      <c r="A83" s="8"/>
      <c r="B83" s="7">
        <f t="shared" si="2"/>
        <v>70</v>
      </c>
      <c r="C83" s="244" t="s">
        <v>84</v>
      </c>
      <c r="D83" s="244"/>
      <c r="E83" s="244"/>
      <c r="F83" s="244"/>
      <c r="G83" s="244"/>
      <c r="H83" s="244"/>
      <c r="I83" s="244"/>
    </row>
    <row r="84" spans="1:10" ht="45.75" customHeight="1" x14ac:dyDescent="0.25">
      <c r="A84" s="8"/>
      <c r="B84" s="7">
        <f t="shared" si="2"/>
        <v>71</v>
      </c>
      <c r="C84" s="244" t="s">
        <v>85</v>
      </c>
      <c r="D84" s="244"/>
      <c r="E84" s="244"/>
      <c r="F84" s="244"/>
      <c r="G84" s="244"/>
      <c r="H84" s="244"/>
      <c r="I84" s="244"/>
      <c r="J84" s="12"/>
    </row>
    <row r="85" spans="1:10" ht="35.25" customHeight="1" x14ac:dyDescent="0.25">
      <c r="A85" s="8"/>
      <c r="B85" s="7">
        <f t="shared" si="2"/>
        <v>72</v>
      </c>
      <c r="C85" s="244" t="s">
        <v>86</v>
      </c>
      <c r="D85" s="244"/>
      <c r="E85" s="244"/>
      <c r="F85" s="244"/>
      <c r="G85" s="244"/>
      <c r="H85" s="244"/>
      <c r="I85" s="244"/>
    </row>
    <row r="86" spans="1:10" ht="15" customHeight="1" x14ac:dyDescent="0.25">
      <c r="A86" s="8"/>
      <c r="B86" s="7">
        <f t="shared" si="2"/>
        <v>73</v>
      </c>
      <c r="C86" s="243" t="s">
        <v>87</v>
      </c>
      <c r="D86" s="243"/>
      <c r="E86" s="243"/>
      <c r="F86" s="243"/>
      <c r="G86" s="243"/>
      <c r="H86" s="243"/>
      <c r="I86" s="243"/>
    </row>
    <row r="87" spans="1:10" ht="15" customHeight="1" x14ac:dyDescent="0.25">
      <c r="A87" s="8"/>
      <c r="B87" s="7">
        <f t="shared" si="2"/>
        <v>74</v>
      </c>
      <c r="C87" s="243" t="s">
        <v>88</v>
      </c>
      <c r="D87" s="243"/>
      <c r="E87" s="243"/>
      <c r="F87" s="243"/>
      <c r="G87" s="243"/>
      <c r="H87" s="243"/>
      <c r="I87" s="243"/>
    </row>
    <row r="88" spans="1:10" ht="15" customHeight="1" x14ac:dyDescent="0.25">
      <c r="A88" s="8"/>
      <c r="B88" s="7">
        <f t="shared" si="2"/>
        <v>75</v>
      </c>
      <c r="C88" s="243" t="s">
        <v>89</v>
      </c>
      <c r="D88" s="243"/>
      <c r="E88" s="243"/>
      <c r="F88" s="243"/>
      <c r="G88" s="243"/>
      <c r="H88" s="243"/>
      <c r="I88" s="243"/>
    </row>
    <row r="89" spans="1:10" ht="15" customHeight="1" x14ac:dyDescent="0.25">
      <c r="A89" s="8"/>
      <c r="B89" s="7">
        <f t="shared" si="2"/>
        <v>76</v>
      </c>
      <c r="C89" s="243" t="s">
        <v>90</v>
      </c>
      <c r="D89" s="243"/>
      <c r="E89" s="243"/>
      <c r="F89" s="243"/>
      <c r="G89" s="243"/>
      <c r="H89" s="243"/>
      <c r="I89" s="243"/>
    </row>
    <row r="90" spans="1:10" ht="21" customHeight="1" x14ac:dyDescent="0.25">
      <c r="A90" s="8"/>
      <c r="B90" s="7">
        <f t="shared" si="2"/>
        <v>77</v>
      </c>
      <c r="C90" s="243" t="s">
        <v>91</v>
      </c>
      <c r="D90" s="243"/>
      <c r="E90" s="243"/>
      <c r="F90" s="243"/>
      <c r="G90" s="243"/>
      <c r="H90" s="243"/>
      <c r="I90" s="243"/>
    </row>
    <row r="91" spans="1:10" ht="20.25" customHeight="1" x14ac:dyDescent="0.25">
      <c r="A91" s="8"/>
      <c r="B91" s="7">
        <f t="shared" si="2"/>
        <v>78</v>
      </c>
      <c r="C91" s="244" t="s">
        <v>92</v>
      </c>
      <c r="D91" s="244"/>
      <c r="E91" s="244"/>
      <c r="F91" s="244"/>
      <c r="G91" s="244"/>
      <c r="H91" s="244"/>
      <c r="I91" s="244"/>
    </row>
    <row r="92" spans="1:10" ht="15" customHeight="1" x14ac:dyDescent="0.25">
      <c r="A92" s="8"/>
      <c r="B92" s="7">
        <f t="shared" si="2"/>
        <v>79</v>
      </c>
      <c r="C92" s="243" t="s">
        <v>93</v>
      </c>
      <c r="D92" s="243"/>
      <c r="E92" s="243"/>
      <c r="F92" s="243"/>
      <c r="G92" s="243"/>
      <c r="H92" s="243"/>
      <c r="I92" s="243"/>
    </row>
    <row r="93" spans="1:10" ht="20.25" customHeight="1" x14ac:dyDescent="0.25">
      <c r="A93" s="8"/>
      <c r="B93" s="7">
        <f t="shared" si="2"/>
        <v>80</v>
      </c>
      <c r="C93" s="243" t="s">
        <v>94</v>
      </c>
      <c r="D93" s="243"/>
      <c r="E93" s="243"/>
      <c r="F93" s="243"/>
      <c r="G93" s="243"/>
      <c r="H93" s="243"/>
      <c r="I93" s="243"/>
    </row>
    <row r="94" spans="1:10" ht="29.25" customHeight="1" x14ac:dyDescent="0.25">
      <c r="A94" s="8"/>
      <c r="B94" s="7">
        <f t="shared" si="2"/>
        <v>81</v>
      </c>
      <c r="C94" s="243" t="s">
        <v>95</v>
      </c>
      <c r="D94" s="243"/>
      <c r="E94" s="243"/>
      <c r="F94" s="243"/>
      <c r="G94" s="243"/>
      <c r="H94" s="243"/>
      <c r="I94" s="243"/>
    </row>
    <row r="95" spans="1:10" ht="35.25" customHeight="1" x14ac:dyDescent="0.25">
      <c r="A95" s="8"/>
      <c r="B95" s="7">
        <f t="shared" si="2"/>
        <v>82</v>
      </c>
      <c r="C95" s="243" t="s">
        <v>96</v>
      </c>
      <c r="D95" s="243"/>
      <c r="E95" s="243"/>
      <c r="F95" s="243"/>
      <c r="G95" s="243"/>
      <c r="H95" s="243"/>
      <c r="I95" s="243"/>
    </row>
    <row r="96" spans="1:10" ht="21.75" customHeight="1" x14ac:dyDescent="0.25">
      <c r="A96" s="8"/>
      <c r="B96" s="7">
        <f t="shared" si="2"/>
        <v>83</v>
      </c>
      <c r="C96" s="243" t="s">
        <v>97</v>
      </c>
      <c r="D96" s="243"/>
      <c r="E96" s="243"/>
      <c r="F96" s="243"/>
      <c r="G96" s="243"/>
      <c r="H96" s="243"/>
      <c r="I96" s="243"/>
    </row>
    <row r="97" spans="1:9" ht="23.25" customHeight="1" x14ac:dyDescent="0.25">
      <c r="A97" s="8"/>
      <c r="B97" s="7">
        <f t="shared" si="2"/>
        <v>84</v>
      </c>
      <c r="C97" s="243" t="s">
        <v>98</v>
      </c>
      <c r="D97" s="243"/>
      <c r="E97" s="243"/>
      <c r="F97" s="243"/>
      <c r="G97" s="243"/>
      <c r="H97" s="243"/>
      <c r="I97" s="243"/>
    </row>
    <row r="98" spans="1:9" ht="15" customHeight="1" x14ac:dyDescent="0.25">
      <c r="A98" s="8"/>
      <c r="B98" s="7">
        <f t="shared" si="2"/>
        <v>85</v>
      </c>
      <c r="C98" s="241" t="s">
        <v>99</v>
      </c>
      <c r="D98" s="241"/>
      <c r="E98" s="241"/>
      <c r="F98" s="241"/>
      <c r="G98" s="241"/>
      <c r="H98" s="241"/>
      <c r="I98" s="241"/>
    </row>
    <row r="99" spans="1:9" ht="15" customHeight="1" x14ac:dyDescent="0.25">
      <c r="A99" s="8"/>
      <c r="B99" s="7">
        <f t="shared" si="2"/>
        <v>86</v>
      </c>
      <c r="C99" s="241" t="s">
        <v>100</v>
      </c>
      <c r="D99" s="241"/>
      <c r="E99" s="241"/>
      <c r="F99" s="241"/>
      <c r="G99" s="241"/>
      <c r="H99" s="241"/>
      <c r="I99" s="241"/>
    </row>
    <row r="100" spans="1:9" s="12" customFormat="1" ht="29.25" customHeight="1" x14ac:dyDescent="0.25">
      <c r="A100" s="15"/>
      <c r="B100" s="7">
        <f t="shared" si="2"/>
        <v>87</v>
      </c>
      <c r="C100" s="244" t="s">
        <v>101</v>
      </c>
      <c r="D100" s="244"/>
      <c r="E100" s="244"/>
      <c r="F100" s="244"/>
      <c r="G100" s="244"/>
      <c r="H100" s="244"/>
      <c r="I100" s="244"/>
    </row>
    <row r="101" spans="1:9" s="9" customFormat="1" ht="27" customHeight="1" x14ac:dyDescent="0.25">
      <c r="A101" s="8"/>
      <c r="B101" s="7">
        <f t="shared" si="2"/>
        <v>88</v>
      </c>
      <c r="C101" s="243" t="s">
        <v>102</v>
      </c>
      <c r="D101" s="243"/>
      <c r="E101" s="243"/>
      <c r="F101" s="243"/>
      <c r="G101" s="243"/>
      <c r="H101" s="243"/>
      <c r="I101" s="243"/>
    </row>
    <row r="102" spans="1:9" ht="15" customHeight="1" x14ac:dyDescent="0.25">
      <c r="A102" s="8"/>
      <c r="B102" s="7">
        <f t="shared" si="2"/>
        <v>89</v>
      </c>
      <c r="C102" s="241" t="s">
        <v>103</v>
      </c>
      <c r="D102" s="241"/>
      <c r="E102" s="241"/>
      <c r="F102" s="241"/>
      <c r="G102" s="241"/>
      <c r="H102" s="241"/>
      <c r="I102" s="241"/>
    </row>
    <row r="103" spans="1:9" ht="15" customHeight="1" x14ac:dyDescent="0.25">
      <c r="A103" s="8"/>
      <c r="B103" s="7">
        <f t="shared" si="2"/>
        <v>90</v>
      </c>
      <c r="C103" s="241" t="s">
        <v>104</v>
      </c>
      <c r="D103" s="241"/>
      <c r="E103" s="241"/>
      <c r="F103" s="241"/>
      <c r="G103" s="241"/>
      <c r="H103" s="241"/>
      <c r="I103" s="241"/>
    </row>
    <row r="104" spans="1:9" ht="15" customHeight="1" x14ac:dyDescent="0.25">
      <c r="A104" s="8"/>
      <c r="B104" s="7">
        <f t="shared" si="2"/>
        <v>91</v>
      </c>
      <c r="C104" s="241" t="s">
        <v>105</v>
      </c>
      <c r="D104" s="241"/>
      <c r="E104" s="241"/>
      <c r="F104" s="241"/>
      <c r="G104" s="241"/>
      <c r="H104" s="241"/>
      <c r="I104" s="241"/>
    </row>
    <row r="105" spans="1:9" ht="15" customHeight="1" x14ac:dyDescent="0.25">
      <c r="A105" s="8"/>
      <c r="B105" s="7">
        <f t="shared" si="2"/>
        <v>92</v>
      </c>
      <c r="C105" s="241" t="s">
        <v>106</v>
      </c>
      <c r="D105" s="241"/>
      <c r="E105" s="241"/>
      <c r="F105" s="241"/>
      <c r="G105" s="241"/>
      <c r="H105" s="241"/>
      <c r="I105" s="241"/>
    </row>
    <row r="106" spans="1:9" s="12" customFormat="1" ht="27" customHeight="1" x14ac:dyDescent="0.25">
      <c r="A106" s="15"/>
      <c r="B106" s="7">
        <f t="shared" si="2"/>
        <v>93</v>
      </c>
      <c r="C106" s="244" t="s">
        <v>107</v>
      </c>
      <c r="D106" s="244"/>
      <c r="E106" s="244"/>
      <c r="F106" s="244"/>
      <c r="G106" s="244"/>
      <c r="H106" s="244"/>
      <c r="I106" s="244"/>
    </row>
    <row r="107" spans="1:9" s="9" customFormat="1" ht="20.25" customHeight="1" x14ac:dyDescent="0.25">
      <c r="A107" s="8"/>
      <c r="B107" s="7">
        <f t="shared" si="2"/>
        <v>94</v>
      </c>
      <c r="C107" s="241" t="s">
        <v>108</v>
      </c>
      <c r="D107" s="241"/>
      <c r="E107" s="241"/>
      <c r="F107" s="241"/>
      <c r="G107" s="241"/>
      <c r="H107" s="241"/>
      <c r="I107" s="241"/>
    </row>
    <row r="108" spans="1:9" s="17" customFormat="1" ht="19.5" customHeight="1" x14ac:dyDescent="0.25">
      <c r="A108" s="16"/>
      <c r="B108" s="242" t="s">
        <v>109</v>
      </c>
      <c r="C108" s="242"/>
      <c r="D108" s="242"/>
      <c r="E108" s="242"/>
      <c r="F108" s="242"/>
      <c r="G108" s="242"/>
      <c r="H108" s="242"/>
      <c r="I108" s="242"/>
    </row>
    <row r="109" spans="1:9" ht="43.5" customHeight="1" x14ac:dyDescent="0.25">
      <c r="A109" s="16"/>
      <c r="B109" s="7">
        <v>95</v>
      </c>
      <c r="C109" s="243" t="s">
        <v>110</v>
      </c>
      <c r="D109" s="243"/>
      <c r="E109" s="243"/>
      <c r="F109" s="243"/>
      <c r="G109" s="243"/>
      <c r="H109" s="243"/>
      <c r="I109" s="243"/>
    </row>
    <row r="110" spans="1:9" ht="43.5" customHeight="1" x14ac:dyDescent="0.25">
      <c r="A110" s="16"/>
      <c r="B110" s="7">
        <f>B109+1</f>
        <v>96</v>
      </c>
      <c r="C110" s="243" t="s">
        <v>111</v>
      </c>
      <c r="D110" s="243"/>
      <c r="E110" s="243"/>
      <c r="F110" s="243"/>
      <c r="G110" s="243"/>
      <c r="H110" s="243"/>
      <c r="I110" s="243"/>
    </row>
    <row r="111" spans="1:9" ht="30" customHeight="1" x14ac:dyDescent="0.25">
      <c r="A111" s="16"/>
      <c r="B111" s="7">
        <f>B110+1</f>
        <v>97</v>
      </c>
      <c r="C111" s="243" t="s">
        <v>112</v>
      </c>
      <c r="D111" s="243"/>
      <c r="E111" s="243"/>
      <c r="F111" s="243"/>
      <c r="G111" s="243"/>
      <c r="H111" s="243"/>
      <c r="I111" s="243"/>
    </row>
    <row r="112" spans="1:9" ht="41.25" customHeight="1" x14ac:dyDescent="0.25">
      <c r="A112" s="16"/>
      <c r="B112" s="7">
        <f>B111+1</f>
        <v>98</v>
      </c>
      <c r="C112" s="243" t="s">
        <v>113</v>
      </c>
      <c r="D112" s="243"/>
      <c r="E112" s="243"/>
      <c r="F112" s="243"/>
      <c r="G112" s="243"/>
      <c r="H112" s="243"/>
      <c r="I112" s="243"/>
    </row>
    <row r="113" spans="1:9" s="20" customFormat="1" ht="32.25" customHeight="1" x14ac:dyDescent="0.25">
      <c r="A113" s="18"/>
      <c r="B113" s="19"/>
      <c r="C113" s="245" t="s">
        <v>114</v>
      </c>
      <c r="D113" s="245"/>
      <c r="E113" s="245"/>
      <c r="F113" s="245"/>
      <c r="G113" s="245"/>
      <c r="H113" s="245"/>
      <c r="I113" s="245"/>
    </row>
  </sheetData>
  <mergeCells count="110">
    <mergeCell ref="C19:I19"/>
    <mergeCell ref="C20:I20"/>
    <mergeCell ref="C21:I21"/>
    <mergeCell ref="B1:I1"/>
    <mergeCell ref="B2:I2"/>
    <mergeCell ref="B5:I5"/>
    <mergeCell ref="B6:I6"/>
    <mergeCell ref="B7:I7"/>
    <mergeCell ref="B8:I8"/>
    <mergeCell ref="C10:I10"/>
    <mergeCell ref="C13:I13"/>
    <mergeCell ref="C14:I14"/>
    <mergeCell ref="C15:I15"/>
    <mergeCell ref="C16:I16"/>
    <mergeCell ref="B11:I11"/>
    <mergeCell ref="C12:I12"/>
    <mergeCell ref="C17:I17"/>
    <mergeCell ref="C18:I18"/>
    <mergeCell ref="C22:I22"/>
    <mergeCell ref="C23:I23"/>
    <mergeCell ref="C24:I24"/>
    <mergeCell ref="C25:I25"/>
    <mergeCell ref="C26:I26"/>
    <mergeCell ref="C27:I27"/>
    <mergeCell ref="C28:I28"/>
    <mergeCell ref="C29:I29"/>
    <mergeCell ref="C30:I30"/>
    <mergeCell ref="C31:I31"/>
    <mergeCell ref="C32:I32"/>
    <mergeCell ref="C33:I33"/>
    <mergeCell ref="C34:I34"/>
    <mergeCell ref="C35:I35"/>
    <mergeCell ref="C36:I36"/>
    <mergeCell ref="C37:I37"/>
    <mergeCell ref="C38:I38"/>
    <mergeCell ref="C39:I39"/>
    <mergeCell ref="C55:I55"/>
    <mergeCell ref="C56:I56"/>
    <mergeCell ref="C57:I57"/>
    <mergeCell ref="C40:I40"/>
    <mergeCell ref="C41:I41"/>
    <mergeCell ref="C42:I42"/>
    <mergeCell ref="C43:I43"/>
    <mergeCell ref="C44:I44"/>
    <mergeCell ref="C45:I45"/>
    <mergeCell ref="C46:I46"/>
    <mergeCell ref="C49:I49"/>
    <mergeCell ref="C50:I50"/>
    <mergeCell ref="C51:I51"/>
    <mergeCell ref="C52:I52"/>
    <mergeCell ref="C53:I53"/>
    <mergeCell ref="C54:I54"/>
    <mergeCell ref="C47:I47"/>
    <mergeCell ref="C48:I48"/>
    <mergeCell ref="C58:I58"/>
    <mergeCell ref="C59:I59"/>
    <mergeCell ref="C60:I60"/>
    <mergeCell ref="C61:I61"/>
    <mergeCell ref="C62:I62"/>
    <mergeCell ref="C63:I63"/>
    <mergeCell ref="C64:I64"/>
    <mergeCell ref="C65:I65"/>
    <mergeCell ref="C66:I66"/>
    <mergeCell ref="C76:I76"/>
    <mergeCell ref="C77:I77"/>
    <mergeCell ref="C78:I78"/>
    <mergeCell ref="C79:I79"/>
    <mergeCell ref="C80:I80"/>
    <mergeCell ref="C99:I99"/>
    <mergeCell ref="C83:I83"/>
    <mergeCell ref="C84:I84"/>
    <mergeCell ref="C67:I67"/>
    <mergeCell ref="C68:I68"/>
    <mergeCell ref="C69:I69"/>
    <mergeCell ref="C70:I70"/>
    <mergeCell ref="C71:I71"/>
    <mergeCell ref="C72:I72"/>
    <mergeCell ref="C73:I73"/>
    <mergeCell ref="B74:I74"/>
    <mergeCell ref="C75:I75"/>
    <mergeCell ref="C81:I81"/>
    <mergeCell ref="C82:I82"/>
    <mergeCell ref="C85:I85"/>
    <mergeCell ref="C86:I86"/>
    <mergeCell ref="C87:I87"/>
    <mergeCell ref="C88:I88"/>
    <mergeCell ref="C107:I107"/>
    <mergeCell ref="B108:I108"/>
    <mergeCell ref="C89:I89"/>
    <mergeCell ref="C90:I90"/>
    <mergeCell ref="C91:I91"/>
    <mergeCell ref="C92:I92"/>
    <mergeCell ref="C93:I93"/>
    <mergeCell ref="C112:I112"/>
    <mergeCell ref="C113:I113"/>
    <mergeCell ref="C103:I103"/>
    <mergeCell ref="C104:I104"/>
    <mergeCell ref="C105:I105"/>
    <mergeCell ref="C106:I106"/>
    <mergeCell ref="C111:I111"/>
    <mergeCell ref="C94:I94"/>
    <mergeCell ref="C95:I95"/>
    <mergeCell ref="C96:I96"/>
    <mergeCell ref="C97:I97"/>
    <mergeCell ref="C98:I98"/>
    <mergeCell ref="C109:I109"/>
    <mergeCell ref="C110:I110"/>
    <mergeCell ref="C101:I101"/>
    <mergeCell ref="C102:I102"/>
    <mergeCell ref="C100:I100"/>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A1:AA32"/>
  <sheetViews>
    <sheetView showGridLines="0" zoomScaleNormal="100" workbookViewId="0">
      <selection activeCell="B12" sqref="B12:L12"/>
    </sheetView>
  </sheetViews>
  <sheetFormatPr baseColWidth="10" defaultColWidth="10.28515625" defaultRowHeight="15" x14ac:dyDescent="0.25"/>
  <cols>
    <col min="1" max="1" width="3.42578125" customWidth="1"/>
    <col min="250" max="250" width="3.42578125" customWidth="1"/>
  </cols>
  <sheetData>
    <row r="1" spans="1:27" s="22" customFormat="1" ht="30" customHeight="1" x14ac:dyDescent="0.4">
      <c r="A1" s="274" t="s">
        <v>128</v>
      </c>
      <c r="B1" s="274"/>
      <c r="C1" s="274"/>
      <c r="D1" s="274"/>
      <c r="E1" s="274"/>
      <c r="F1" s="274"/>
      <c r="G1" s="274"/>
      <c r="H1" s="274"/>
      <c r="I1" s="274"/>
      <c r="J1" s="274"/>
      <c r="K1" s="274"/>
      <c r="L1" s="274"/>
      <c r="M1" s="274"/>
      <c r="N1" s="274"/>
      <c r="O1" s="21"/>
    </row>
    <row r="2" spans="1:27" ht="30" customHeight="1" x14ac:dyDescent="0.3">
      <c r="A2" s="23"/>
      <c r="B2" s="24"/>
      <c r="C2" s="25"/>
      <c r="D2" s="21"/>
      <c r="E2" s="21"/>
      <c r="F2" s="21"/>
      <c r="G2" s="21"/>
      <c r="H2" s="21"/>
      <c r="I2" s="21"/>
      <c r="J2" s="21"/>
      <c r="K2" s="21"/>
      <c r="L2" s="21"/>
      <c r="M2" s="21"/>
      <c r="N2" s="21"/>
      <c r="O2" s="21"/>
    </row>
    <row r="3" spans="1:27" ht="30" customHeight="1" x14ac:dyDescent="0.25">
      <c r="A3" s="275" t="s">
        <v>3</v>
      </c>
      <c r="B3" s="276" t="s">
        <v>129</v>
      </c>
      <c r="C3" s="276"/>
      <c r="D3" s="276"/>
      <c r="E3" s="276"/>
      <c r="F3" s="276"/>
      <c r="G3" s="276"/>
      <c r="H3" s="276"/>
      <c r="I3" s="276"/>
      <c r="J3" s="276"/>
      <c r="K3" s="276"/>
      <c r="L3" s="276"/>
      <c r="M3" s="277"/>
      <c r="N3" s="277"/>
      <c r="O3" s="26"/>
      <c r="P3" s="278" t="s">
        <v>3</v>
      </c>
      <c r="Q3" s="278" t="s">
        <v>129</v>
      </c>
      <c r="R3" s="278"/>
      <c r="S3" s="278"/>
      <c r="T3" s="278"/>
      <c r="U3" s="278"/>
      <c r="V3" s="278"/>
      <c r="W3" s="278"/>
      <c r="X3" s="278"/>
      <c r="Y3" s="278"/>
      <c r="Z3" s="278"/>
      <c r="AA3" s="278"/>
    </row>
    <row r="4" spans="1:27" ht="36" customHeight="1" x14ac:dyDescent="0.25">
      <c r="A4" s="275"/>
      <c r="B4" s="276"/>
      <c r="C4" s="276"/>
      <c r="D4" s="276"/>
      <c r="E4" s="276"/>
      <c r="F4" s="276"/>
      <c r="G4" s="276"/>
      <c r="H4" s="276"/>
      <c r="I4" s="276"/>
      <c r="J4" s="276"/>
      <c r="K4" s="276"/>
      <c r="L4" s="276"/>
      <c r="M4" s="279" t="s">
        <v>130</v>
      </c>
      <c r="N4" s="279"/>
      <c r="O4" s="27"/>
      <c r="P4" s="278"/>
      <c r="Q4" s="278"/>
      <c r="R4" s="278"/>
      <c r="S4" s="278"/>
      <c r="T4" s="278"/>
      <c r="U4" s="278"/>
      <c r="V4" s="278"/>
      <c r="W4" s="278"/>
      <c r="X4" s="278"/>
      <c r="Y4" s="278"/>
      <c r="Z4" s="278"/>
      <c r="AA4" s="278"/>
    </row>
    <row r="5" spans="1:27" ht="30" customHeight="1" x14ac:dyDescent="0.25">
      <c r="A5" s="28"/>
      <c r="B5" s="264" t="s">
        <v>131</v>
      </c>
      <c r="C5" s="264"/>
      <c r="D5" s="264"/>
      <c r="E5" s="264"/>
      <c r="F5" s="264"/>
      <c r="G5" s="264"/>
      <c r="H5" s="264"/>
      <c r="I5" s="264"/>
      <c r="J5" s="264"/>
      <c r="K5" s="264"/>
      <c r="L5" s="264"/>
      <c r="M5" s="280" t="s">
        <v>132</v>
      </c>
      <c r="N5" s="280"/>
      <c r="O5" s="1"/>
      <c r="P5" s="29">
        <v>1</v>
      </c>
      <c r="Q5" s="264" t="s">
        <v>131</v>
      </c>
      <c r="R5" s="264"/>
      <c r="S5" s="264"/>
      <c r="T5" s="264"/>
      <c r="U5" s="264"/>
      <c r="V5" s="264"/>
      <c r="W5" s="264"/>
      <c r="X5" s="264"/>
      <c r="Y5" s="264"/>
      <c r="Z5" s="264"/>
      <c r="AA5" s="264"/>
    </row>
    <row r="6" spans="1:27" ht="30" customHeight="1" x14ac:dyDescent="0.25">
      <c r="A6" s="30"/>
      <c r="B6" s="268" t="s">
        <v>133</v>
      </c>
      <c r="C6" s="268"/>
      <c r="D6" s="268"/>
      <c r="E6" s="268"/>
      <c r="F6" s="268"/>
      <c r="G6" s="268"/>
      <c r="H6" s="268"/>
      <c r="I6" s="268"/>
      <c r="J6" s="268"/>
      <c r="K6" s="268"/>
      <c r="L6" s="268"/>
      <c r="M6" s="269" t="s">
        <v>132</v>
      </c>
      <c r="N6" s="269"/>
      <c r="O6" s="1"/>
      <c r="P6" s="29">
        <v>2</v>
      </c>
      <c r="Q6" s="264" t="s">
        <v>134</v>
      </c>
      <c r="R6" s="264"/>
      <c r="S6" s="264"/>
      <c r="T6" s="264"/>
      <c r="U6" s="264"/>
      <c r="V6" s="264"/>
      <c r="W6" s="264"/>
      <c r="X6" s="264"/>
      <c r="Y6" s="264"/>
      <c r="Z6" s="264"/>
      <c r="AA6" s="264"/>
    </row>
    <row r="7" spans="1:27" ht="30" customHeight="1" x14ac:dyDescent="0.25">
      <c r="A7" s="31"/>
      <c r="B7" s="268" t="s">
        <v>135</v>
      </c>
      <c r="C7" s="268"/>
      <c r="D7" s="268"/>
      <c r="E7" s="268"/>
      <c r="F7" s="268"/>
      <c r="G7" s="268"/>
      <c r="H7" s="268"/>
      <c r="I7" s="268"/>
      <c r="J7" s="268"/>
      <c r="K7" s="268"/>
      <c r="L7" s="268"/>
      <c r="M7" s="273"/>
      <c r="N7" s="273"/>
      <c r="O7" s="1"/>
      <c r="P7" s="29">
        <v>3</v>
      </c>
      <c r="Q7" s="264" t="s">
        <v>136</v>
      </c>
      <c r="R7" s="264"/>
      <c r="S7" s="264"/>
      <c r="T7" s="264"/>
      <c r="U7" s="264"/>
      <c r="V7" s="264"/>
      <c r="W7" s="264"/>
      <c r="X7" s="264"/>
      <c r="Y7" s="264"/>
      <c r="Z7" s="264"/>
      <c r="AA7" s="264"/>
    </row>
    <row r="8" spans="1:27" ht="30" customHeight="1" x14ac:dyDescent="0.25">
      <c r="A8" s="31"/>
      <c r="B8" s="264" t="s">
        <v>136</v>
      </c>
      <c r="C8" s="264"/>
      <c r="D8" s="264"/>
      <c r="E8" s="264"/>
      <c r="F8" s="264"/>
      <c r="G8" s="264"/>
      <c r="H8" s="264"/>
      <c r="I8" s="264"/>
      <c r="J8" s="264"/>
      <c r="K8" s="264"/>
      <c r="L8" s="264"/>
      <c r="M8" s="273"/>
      <c r="N8" s="273"/>
      <c r="O8" s="1"/>
      <c r="P8" s="29">
        <v>4</v>
      </c>
      <c r="Q8" s="264" t="s">
        <v>137</v>
      </c>
      <c r="R8" s="264"/>
      <c r="S8" s="264"/>
      <c r="T8" s="264"/>
      <c r="U8" s="264"/>
      <c r="V8" s="264"/>
      <c r="W8" s="264"/>
      <c r="X8" s="264"/>
      <c r="Y8" s="264"/>
      <c r="Z8" s="264"/>
      <c r="AA8" s="264"/>
    </row>
    <row r="9" spans="1:27" ht="30" customHeight="1" x14ac:dyDescent="0.25">
      <c r="A9" s="32"/>
      <c r="B9" s="264" t="s">
        <v>137</v>
      </c>
      <c r="C9" s="264"/>
      <c r="D9" s="264"/>
      <c r="E9" s="264"/>
      <c r="F9" s="264"/>
      <c r="G9" s="264"/>
      <c r="H9" s="264"/>
      <c r="I9" s="264"/>
      <c r="J9" s="264"/>
      <c r="K9" s="264"/>
      <c r="L9" s="264"/>
      <c r="M9" s="271"/>
      <c r="N9" s="271"/>
      <c r="O9" s="1"/>
      <c r="P9" s="29">
        <v>5</v>
      </c>
      <c r="Q9" s="264" t="s">
        <v>138</v>
      </c>
      <c r="R9" s="264"/>
      <c r="S9" s="264"/>
      <c r="T9" s="264"/>
      <c r="U9" s="264"/>
      <c r="V9" s="264"/>
      <c r="W9" s="264"/>
      <c r="X9" s="264"/>
      <c r="Y9" s="264"/>
      <c r="Z9" s="264"/>
      <c r="AA9" s="264"/>
    </row>
    <row r="10" spans="1:27" ht="30" customHeight="1" x14ac:dyDescent="0.25">
      <c r="A10" s="30"/>
      <c r="B10" s="264" t="s">
        <v>138</v>
      </c>
      <c r="C10" s="264"/>
      <c r="D10" s="264"/>
      <c r="E10" s="264"/>
      <c r="F10" s="264"/>
      <c r="G10" s="264"/>
      <c r="H10" s="264"/>
      <c r="I10" s="264"/>
      <c r="J10" s="264"/>
      <c r="K10" s="264"/>
      <c r="L10" s="264"/>
      <c r="M10" s="269" t="s">
        <v>132</v>
      </c>
      <c r="N10" s="269"/>
      <c r="O10" s="1"/>
      <c r="P10" s="29">
        <v>6</v>
      </c>
      <c r="Q10" s="264" t="s">
        <v>139</v>
      </c>
      <c r="R10" s="264"/>
      <c r="S10" s="264"/>
      <c r="T10" s="264"/>
      <c r="U10" s="264"/>
      <c r="V10" s="264"/>
      <c r="W10" s="264"/>
      <c r="X10" s="264"/>
      <c r="Y10" s="264"/>
      <c r="Z10" s="264"/>
      <c r="AA10" s="264"/>
    </row>
    <row r="11" spans="1:27" ht="30" customHeight="1" x14ac:dyDescent="0.25">
      <c r="A11" s="31"/>
      <c r="B11" s="272" t="s">
        <v>140</v>
      </c>
      <c r="C11" s="272"/>
      <c r="D11" s="272"/>
      <c r="E11" s="272"/>
      <c r="F11" s="272"/>
      <c r="G11" s="272"/>
      <c r="H11" s="272"/>
      <c r="I11" s="272"/>
      <c r="J11" s="272"/>
      <c r="K11" s="272"/>
      <c r="L11" s="272"/>
      <c r="M11" s="273"/>
      <c r="N11" s="273"/>
      <c r="O11" s="1"/>
      <c r="P11" s="29">
        <v>7</v>
      </c>
      <c r="Q11" s="264" t="s">
        <v>141</v>
      </c>
      <c r="R11" s="264"/>
      <c r="S11" s="264"/>
      <c r="T11" s="264"/>
      <c r="U11" s="264"/>
      <c r="V11" s="264"/>
      <c r="W11" s="264"/>
      <c r="X11" s="264"/>
      <c r="Y11" s="264"/>
      <c r="Z11" s="264"/>
      <c r="AA11" s="264"/>
    </row>
    <row r="12" spans="1:27" ht="51.75" customHeight="1" x14ac:dyDescent="0.25">
      <c r="A12" s="32"/>
      <c r="B12" s="268" t="s">
        <v>142</v>
      </c>
      <c r="C12" s="268"/>
      <c r="D12" s="268"/>
      <c r="E12" s="268"/>
      <c r="F12" s="268"/>
      <c r="G12" s="268"/>
      <c r="H12" s="268"/>
      <c r="I12" s="268"/>
      <c r="J12" s="268"/>
      <c r="K12" s="268"/>
      <c r="L12" s="268"/>
      <c r="M12" s="271"/>
      <c r="N12" s="271"/>
      <c r="O12" s="1"/>
    </row>
    <row r="13" spans="1:27" ht="30" customHeight="1" x14ac:dyDescent="0.25">
      <c r="A13" s="33">
        <v>4</v>
      </c>
      <c r="B13" s="259"/>
      <c r="C13" s="259"/>
      <c r="D13" s="259"/>
      <c r="E13" s="259"/>
      <c r="F13" s="259"/>
      <c r="G13" s="259"/>
      <c r="H13" s="259"/>
      <c r="I13" s="259"/>
      <c r="J13" s="259"/>
      <c r="K13" s="259"/>
      <c r="L13" s="259"/>
      <c r="M13" s="260" t="s">
        <v>132</v>
      </c>
      <c r="N13" s="260"/>
      <c r="O13" s="1"/>
    </row>
    <row r="14" spans="1:27" s="35" customFormat="1" ht="30" customHeight="1" x14ac:dyDescent="0.25">
      <c r="A14" s="34">
        <v>5</v>
      </c>
      <c r="B14" s="268"/>
      <c r="C14" s="268"/>
      <c r="D14" s="268"/>
      <c r="E14" s="268"/>
      <c r="F14" s="268"/>
      <c r="G14" s="268"/>
      <c r="H14" s="268"/>
      <c r="I14" s="268"/>
      <c r="J14" s="268"/>
      <c r="K14" s="268"/>
      <c r="L14" s="268"/>
      <c r="M14" s="269" t="s">
        <v>132</v>
      </c>
      <c r="N14" s="269"/>
      <c r="O14" s="1"/>
      <c r="P14" s="22"/>
      <c r="Q14" s="22"/>
      <c r="R14" s="22"/>
      <c r="S14" s="22"/>
      <c r="T14" s="22"/>
      <c r="U14" s="22"/>
    </row>
    <row r="15" spans="1:27" ht="30" customHeight="1" x14ac:dyDescent="0.25">
      <c r="A15" s="36">
        <v>6</v>
      </c>
      <c r="B15" s="272"/>
      <c r="C15" s="272"/>
      <c r="D15" s="272"/>
      <c r="E15" s="272"/>
      <c r="F15" s="272"/>
      <c r="G15" s="272"/>
      <c r="H15" s="272"/>
      <c r="I15" s="272"/>
      <c r="J15" s="272"/>
      <c r="K15" s="272"/>
      <c r="L15" s="272"/>
      <c r="M15" s="273" t="s">
        <v>132</v>
      </c>
      <c r="N15" s="273"/>
      <c r="O15" s="1"/>
    </row>
    <row r="16" spans="1:27" ht="30" customHeight="1" x14ac:dyDescent="0.25">
      <c r="A16" s="37">
        <v>7</v>
      </c>
      <c r="B16" s="270" t="s">
        <v>143</v>
      </c>
      <c r="C16" s="270"/>
      <c r="D16" s="270"/>
      <c r="E16" s="270"/>
      <c r="F16" s="270"/>
      <c r="G16" s="270"/>
      <c r="H16" s="270"/>
      <c r="I16" s="270"/>
      <c r="J16" s="270"/>
      <c r="K16" s="270"/>
      <c r="L16" s="270"/>
      <c r="M16" s="271" t="s">
        <v>132</v>
      </c>
      <c r="N16" s="271"/>
      <c r="O16" s="1"/>
    </row>
    <row r="17" spans="1:21" ht="46.5" customHeight="1" x14ac:dyDescent="0.25">
      <c r="A17" s="265">
        <v>8</v>
      </c>
      <c r="B17" s="268" t="s">
        <v>144</v>
      </c>
      <c r="C17" s="268"/>
      <c r="D17" s="268"/>
      <c r="E17" s="268"/>
      <c r="F17" s="268"/>
      <c r="G17" s="268"/>
      <c r="H17" s="268"/>
      <c r="I17" s="268"/>
      <c r="J17" s="268"/>
      <c r="K17" s="268"/>
      <c r="L17" s="268"/>
      <c r="M17" s="269" t="s">
        <v>132</v>
      </c>
      <c r="N17" s="269"/>
      <c r="O17" s="1"/>
    </row>
    <row r="18" spans="1:21" ht="30" customHeight="1" x14ac:dyDescent="0.25">
      <c r="A18" s="265"/>
      <c r="B18" s="270" t="s">
        <v>145</v>
      </c>
      <c r="C18" s="270"/>
      <c r="D18" s="270"/>
      <c r="E18" s="270"/>
      <c r="F18" s="270"/>
      <c r="G18" s="270"/>
      <c r="H18" s="270"/>
      <c r="I18" s="270"/>
      <c r="J18" s="270"/>
      <c r="K18" s="270"/>
      <c r="L18" s="270"/>
      <c r="M18" s="271"/>
      <c r="N18" s="271"/>
      <c r="O18" s="1"/>
    </row>
    <row r="19" spans="1:21" ht="30" customHeight="1" x14ac:dyDescent="0.25">
      <c r="A19" s="265">
        <v>9</v>
      </c>
      <c r="B19" s="268" t="s">
        <v>146</v>
      </c>
      <c r="C19" s="268"/>
      <c r="D19" s="268"/>
      <c r="E19" s="268"/>
      <c r="F19" s="268"/>
      <c r="G19" s="268"/>
      <c r="H19" s="268"/>
      <c r="I19" s="268"/>
      <c r="J19" s="268"/>
      <c r="K19" s="268"/>
      <c r="L19" s="268"/>
      <c r="M19" s="269" t="s">
        <v>132</v>
      </c>
      <c r="N19" s="269"/>
      <c r="O19" s="1"/>
      <c r="P19" s="12"/>
    </row>
    <row r="20" spans="1:21" ht="30" customHeight="1" x14ac:dyDescent="0.25">
      <c r="A20" s="265"/>
      <c r="B20" s="270" t="s">
        <v>147</v>
      </c>
      <c r="C20" s="270"/>
      <c r="D20" s="270"/>
      <c r="E20" s="270"/>
      <c r="F20" s="270"/>
      <c r="G20" s="270"/>
      <c r="H20" s="270"/>
      <c r="I20" s="270"/>
      <c r="J20" s="270"/>
      <c r="K20" s="270"/>
      <c r="L20" s="270"/>
      <c r="M20" s="271"/>
      <c r="N20" s="271"/>
      <c r="O20" s="1"/>
    </row>
    <row r="21" spans="1:21" ht="30" customHeight="1" x14ac:dyDescent="0.25">
      <c r="A21" s="33">
        <v>10</v>
      </c>
      <c r="B21" s="259" t="s">
        <v>148</v>
      </c>
      <c r="C21" s="259"/>
      <c r="D21" s="259"/>
      <c r="E21" s="259"/>
      <c r="F21" s="259"/>
      <c r="G21" s="259"/>
      <c r="H21" s="259"/>
      <c r="I21" s="259"/>
      <c r="J21" s="259"/>
      <c r="K21" s="259"/>
      <c r="L21" s="259"/>
      <c r="M21" s="260" t="s">
        <v>132</v>
      </c>
      <c r="N21" s="260"/>
      <c r="O21" s="1"/>
    </row>
    <row r="22" spans="1:21" ht="30" customHeight="1" x14ac:dyDescent="0.25">
      <c r="A22" s="33">
        <v>11</v>
      </c>
      <c r="B22" s="266" t="s">
        <v>149</v>
      </c>
      <c r="C22" s="266"/>
      <c r="D22" s="266"/>
      <c r="E22" s="266"/>
      <c r="F22" s="266"/>
      <c r="G22" s="266"/>
      <c r="H22" s="266"/>
      <c r="I22" s="266"/>
      <c r="J22" s="266"/>
      <c r="K22" s="266"/>
      <c r="L22" s="266"/>
      <c r="M22" s="267" t="s">
        <v>132</v>
      </c>
      <c r="N22" s="267"/>
      <c r="O22" s="1"/>
    </row>
    <row r="23" spans="1:21" ht="43.5" customHeight="1" x14ac:dyDescent="0.25">
      <c r="A23" s="33">
        <v>12</v>
      </c>
      <c r="B23" s="259" t="s">
        <v>150</v>
      </c>
      <c r="C23" s="259"/>
      <c r="D23" s="259"/>
      <c r="E23" s="259"/>
      <c r="F23" s="259"/>
      <c r="G23" s="259"/>
      <c r="H23" s="259"/>
      <c r="I23" s="259"/>
      <c r="J23" s="259"/>
      <c r="K23" s="259"/>
      <c r="L23" s="259"/>
      <c r="M23" s="260" t="s">
        <v>132</v>
      </c>
      <c r="N23" s="260"/>
      <c r="O23" s="1"/>
    </row>
    <row r="24" spans="1:21" ht="30" customHeight="1" x14ac:dyDescent="0.25">
      <c r="A24" s="33">
        <v>13</v>
      </c>
      <c r="B24" s="259" t="s">
        <v>151</v>
      </c>
      <c r="C24" s="259"/>
      <c r="D24" s="259"/>
      <c r="E24" s="259"/>
      <c r="F24" s="259"/>
      <c r="G24" s="259"/>
      <c r="H24" s="259"/>
      <c r="I24" s="259"/>
      <c r="J24" s="259"/>
      <c r="K24" s="259"/>
      <c r="L24" s="259"/>
      <c r="M24" s="260" t="s">
        <v>132</v>
      </c>
      <c r="N24" s="260"/>
      <c r="O24" s="1"/>
    </row>
    <row r="25" spans="1:21" ht="77.25" customHeight="1" x14ac:dyDescent="0.25">
      <c r="A25" s="38">
        <v>14</v>
      </c>
      <c r="B25" s="261" t="s">
        <v>152</v>
      </c>
      <c r="C25" s="261"/>
      <c r="D25" s="261"/>
      <c r="E25" s="261"/>
      <c r="F25" s="261"/>
      <c r="G25" s="261"/>
      <c r="H25" s="261"/>
      <c r="I25" s="261"/>
      <c r="J25" s="261"/>
      <c r="K25" s="261"/>
      <c r="L25" s="261"/>
      <c r="M25" s="262" t="s">
        <v>132</v>
      </c>
      <c r="N25" s="262"/>
      <c r="O25" s="1"/>
    </row>
    <row r="26" spans="1:21" s="22" customFormat="1" ht="30" customHeight="1" x14ac:dyDescent="0.25">
      <c r="A26" s="39"/>
      <c r="B26" s="40"/>
      <c r="C26" s="41"/>
      <c r="D26" s="41"/>
      <c r="E26" s="41"/>
      <c r="F26" s="41"/>
      <c r="G26" s="41"/>
      <c r="H26" s="41"/>
      <c r="I26" s="41"/>
      <c r="J26" s="41"/>
      <c r="K26" s="41"/>
      <c r="L26" s="41"/>
      <c r="M26" s="41"/>
      <c r="N26" s="41"/>
      <c r="O26" s="41"/>
      <c r="P26" s="42"/>
      <c r="Q26" s="42"/>
      <c r="R26" s="42"/>
      <c r="S26" s="42"/>
      <c r="T26" s="42"/>
      <c r="U26" s="42"/>
    </row>
    <row r="27" spans="1:21" s="42" customFormat="1" ht="30" customHeight="1" x14ac:dyDescent="0.3">
      <c r="A27" s="23">
        <v>6</v>
      </c>
      <c r="B27" s="24"/>
      <c r="C27" s="21" t="s">
        <v>153</v>
      </c>
      <c r="D27" s="21"/>
      <c r="E27" s="21"/>
      <c r="F27" s="21"/>
      <c r="G27" s="21"/>
      <c r="H27" s="21"/>
      <c r="I27" s="21"/>
      <c r="J27" s="21"/>
      <c r="K27" s="21"/>
      <c r="L27" s="21"/>
      <c r="M27" s="21"/>
      <c r="N27" s="21"/>
      <c r="O27" s="21"/>
      <c r="P27" s="22"/>
      <c r="Q27" s="22"/>
      <c r="R27" s="22"/>
      <c r="S27" s="22"/>
      <c r="T27" s="22"/>
      <c r="U27" s="22"/>
    </row>
    <row r="28" spans="1:21" ht="48" customHeight="1" x14ac:dyDescent="0.25">
      <c r="A28" s="39" t="s">
        <v>154</v>
      </c>
      <c r="B28" s="40"/>
      <c r="C28" s="263" t="s">
        <v>155</v>
      </c>
      <c r="D28" s="263"/>
      <c r="E28" s="263"/>
      <c r="F28" s="263"/>
      <c r="G28" s="263"/>
      <c r="H28" s="263"/>
      <c r="I28" s="263"/>
      <c r="J28" s="263"/>
      <c r="K28" s="263"/>
      <c r="L28" s="263"/>
      <c r="M28" s="43"/>
      <c r="N28" s="43"/>
      <c r="O28" s="43"/>
    </row>
    <row r="29" spans="1:21" ht="48" customHeight="1" x14ac:dyDescent="0.25">
      <c r="A29" s="39" t="s">
        <v>156</v>
      </c>
      <c r="B29" s="40"/>
      <c r="C29" s="263" t="s">
        <v>157</v>
      </c>
      <c r="D29" s="263"/>
      <c r="E29" s="263"/>
      <c r="F29" s="263"/>
      <c r="G29" s="263"/>
      <c r="H29" s="263"/>
      <c r="I29" s="263"/>
      <c r="J29" s="263"/>
      <c r="K29" s="263"/>
      <c r="L29" s="263"/>
      <c r="M29" s="43"/>
      <c r="N29" s="43"/>
      <c r="O29" s="43"/>
      <c r="P29" s="42"/>
      <c r="Q29" s="42"/>
      <c r="R29" s="42"/>
      <c r="S29" s="42"/>
      <c r="T29" s="42"/>
      <c r="U29" s="42"/>
    </row>
    <row r="30" spans="1:21" ht="48" customHeight="1" x14ac:dyDescent="0.25">
      <c r="A30" s="44" t="s">
        <v>158</v>
      </c>
      <c r="B30" s="45"/>
      <c r="C30" s="263" t="s">
        <v>159</v>
      </c>
      <c r="D30" s="263"/>
      <c r="E30" s="263"/>
      <c r="F30" s="263"/>
      <c r="G30" s="263"/>
      <c r="H30" s="263"/>
      <c r="I30" s="263"/>
      <c r="J30" s="263"/>
      <c r="K30" s="263"/>
      <c r="L30" s="263"/>
      <c r="M30" s="43"/>
      <c r="N30" s="43"/>
      <c r="O30" s="43"/>
    </row>
    <row r="31" spans="1:21" s="42" customFormat="1" ht="66" customHeight="1" x14ac:dyDescent="0.25">
      <c r="A31" s="39" t="s">
        <v>160</v>
      </c>
      <c r="B31" s="40"/>
      <c r="C31" s="264" t="s">
        <v>161</v>
      </c>
      <c r="D31" s="264"/>
      <c r="E31" s="264"/>
      <c r="F31" s="264"/>
      <c r="G31" s="264"/>
      <c r="H31" s="264"/>
      <c r="I31" s="264"/>
      <c r="J31" s="264"/>
      <c r="K31" s="264"/>
      <c r="L31" s="264"/>
      <c r="M31" s="46"/>
    </row>
    <row r="32" spans="1:21" ht="83.25" customHeight="1" x14ac:dyDescent="0.25">
      <c r="A32" s="39" t="s">
        <v>162</v>
      </c>
      <c r="C32" s="258" t="s">
        <v>163</v>
      </c>
      <c r="D32" s="258"/>
      <c r="E32" s="258"/>
      <c r="F32" s="258"/>
      <c r="G32" s="258"/>
      <c r="H32" s="258"/>
      <c r="I32" s="258"/>
      <c r="J32" s="258"/>
      <c r="K32" s="258"/>
      <c r="L32" s="258"/>
    </row>
  </sheetData>
  <mergeCells count="63">
    <mergeCell ref="Q3:AA4"/>
    <mergeCell ref="M4:N4"/>
    <mergeCell ref="B5:L5"/>
    <mergeCell ref="M5:N5"/>
    <mergeCell ref="Q5:AA5"/>
    <mergeCell ref="A1:N1"/>
    <mergeCell ref="A3:A4"/>
    <mergeCell ref="B3:L4"/>
    <mergeCell ref="M3:N3"/>
    <mergeCell ref="P3:P4"/>
    <mergeCell ref="B6:L6"/>
    <mergeCell ref="M6:N6"/>
    <mergeCell ref="Q6:AA6"/>
    <mergeCell ref="B7:L7"/>
    <mergeCell ref="M7:N7"/>
    <mergeCell ref="Q7:AA7"/>
    <mergeCell ref="Q10:AA10"/>
    <mergeCell ref="B11:L11"/>
    <mergeCell ref="M11:N11"/>
    <mergeCell ref="Q11:AA11"/>
    <mergeCell ref="B8:L8"/>
    <mergeCell ref="M8:N8"/>
    <mergeCell ref="Q8:AA8"/>
    <mergeCell ref="B9:L9"/>
    <mergeCell ref="M9:N9"/>
    <mergeCell ref="Q9:AA9"/>
    <mergeCell ref="B15:L15"/>
    <mergeCell ref="M15:N15"/>
    <mergeCell ref="B16:L16"/>
    <mergeCell ref="M16:N16"/>
    <mergeCell ref="B10:L10"/>
    <mergeCell ref="M10:N10"/>
    <mergeCell ref="B12:L12"/>
    <mergeCell ref="M12:N12"/>
    <mergeCell ref="B13:L13"/>
    <mergeCell ref="M13:N13"/>
    <mergeCell ref="B14:L14"/>
    <mergeCell ref="M14:N14"/>
    <mergeCell ref="A17:A18"/>
    <mergeCell ref="B21:L21"/>
    <mergeCell ref="M21:N21"/>
    <mergeCell ref="B22:L22"/>
    <mergeCell ref="M22:N22"/>
    <mergeCell ref="A19:A20"/>
    <mergeCell ref="B19:L19"/>
    <mergeCell ref="M19:N19"/>
    <mergeCell ref="B20:L20"/>
    <mergeCell ref="M20:N20"/>
    <mergeCell ref="B17:L17"/>
    <mergeCell ref="M17:N17"/>
    <mergeCell ref="B18:L18"/>
    <mergeCell ref="M18:N18"/>
    <mergeCell ref="B23:L23"/>
    <mergeCell ref="M23:N23"/>
    <mergeCell ref="C29:L29"/>
    <mergeCell ref="C30:L30"/>
    <mergeCell ref="C31:L31"/>
    <mergeCell ref="C32:L32"/>
    <mergeCell ref="B24:L24"/>
    <mergeCell ref="M24:N24"/>
    <mergeCell ref="B25:L25"/>
    <mergeCell ref="M25:N25"/>
    <mergeCell ref="C28:L28"/>
  </mergeCells>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50"/>
  <sheetViews>
    <sheetView showGridLines="0" zoomScale="75" zoomScaleNormal="75" workbookViewId="0">
      <selection activeCell="C490" sqref="C490"/>
    </sheetView>
  </sheetViews>
  <sheetFormatPr baseColWidth="10" defaultColWidth="10.85546875" defaultRowHeight="15" x14ac:dyDescent="0.25"/>
  <cols>
    <col min="1" max="1" width="23" style="47" customWidth="1"/>
    <col min="2" max="2" width="20.85546875" style="47" customWidth="1"/>
    <col min="3" max="3" width="36.42578125" style="47" customWidth="1"/>
    <col min="4" max="4" width="25.7109375" style="47" customWidth="1"/>
    <col min="5" max="5" width="19.140625" style="47" customWidth="1"/>
    <col min="6" max="6" width="10.85546875" style="47"/>
    <col min="7" max="7" width="16.42578125" style="47" customWidth="1"/>
    <col min="8" max="16384" width="10.85546875" style="47"/>
  </cols>
  <sheetData>
    <row r="1" spans="1:256" ht="14.25" customHeight="1" x14ac:dyDescent="0.25">
      <c r="A1" s="289" t="s">
        <v>164</v>
      </c>
      <c r="B1" s="289"/>
      <c r="C1" s="289"/>
      <c r="D1" s="289"/>
      <c r="E1" s="289"/>
      <c r="F1" s="289"/>
      <c r="G1" s="289"/>
      <c r="H1" s="289"/>
      <c r="I1" s="289"/>
      <c r="J1" s="48"/>
      <c r="K1" s="48"/>
      <c r="L1" s="48"/>
      <c r="M1" s="48"/>
      <c r="N1" s="48"/>
      <c r="O1" s="48"/>
      <c r="P1" s="49"/>
      <c r="Q1" s="49"/>
      <c r="R1" s="50"/>
      <c r="S1" s="50"/>
      <c r="T1" s="50"/>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ustomHeight="1" x14ac:dyDescent="0.25">
      <c r="A2" s="51"/>
      <c r="B2" s="52"/>
      <c r="C2" s="53"/>
      <c r="D2" s="53"/>
      <c r="E2" s="53"/>
      <c r="F2" s="53"/>
      <c r="G2" s="53"/>
      <c r="H2" s="53"/>
      <c r="I2" s="53"/>
      <c r="J2" s="53"/>
      <c r="K2" s="53"/>
      <c r="L2" s="53"/>
      <c r="M2" s="53"/>
      <c r="N2" s="53"/>
      <c r="O2" s="53"/>
      <c r="P2" s="53"/>
      <c r="Q2" s="53"/>
      <c r="R2" s="54"/>
      <c r="S2" s="54"/>
      <c r="T2" s="54"/>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x14ac:dyDescent="0.25">
      <c r="A3" s="51"/>
      <c r="B3" s="55" t="s">
        <v>165</v>
      </c>
      <c r="C3" s="56" t="s">
        <v>166</v>
      </c>
      <c r="D3" s="57"/>
      <c r="E3" s="57"/>
      <c r="F3" s="57"/>
      <c r="G3" s="58"/>
      <c r="H3" s="59"/>
      <c r="I3" s="60"/>
      <c r="J3" s="60"/>
      <c r="K3" s="60"/>
      <c r="L3" s="60"/>
      <c r="M3" s="60"/>
      <c r="N3" s="60"/>
      <c r="O3" s="53"/>
      <c r="P3" s="53"/>
      <c r="Q3" s="53"/>
      <c r="R3" s="54"/>
      <c r="S3" s="54"/>
      <c r="T3" s="5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x14ac:dyDescent="0.25">
      <c r="A4" s="51"/>
      <c r="B4" s="61" t="s">
        <v>167</v>
      </c>
      <c r="C4" s="287" t="s">
        <v>168</v>
      </c>
      <c r="D4" s="287"/>
      <c r="E4" s="287"/>
      <c r="F4" s="287"/>
      <c r="G4" s="287"/>
      <c r="H4" s="62"/>
      <c r="I4" s="63"/>
      <c r="J4" s="63"/>
      <c r="K4" s="63"/>
      <c r="L4" s="63"/>
      <c r="M4" s="63"/>
      <c r="N4" s="63"/>
      <c r="O4" s="53"/>
      <c r="P4" s="53"/>
      <c r="Q4" s="53"/>
      <c r="R4" s="54"/>
      <c r="S4" s="54"/>
      <c r="T4" s="5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ustomHeight="1" x14ac:dyDescent="0.25">
      <c r="A5" s="51"/>
      <c r="B5" s="61" t="s">
        <v>169</v>
      </c>
      <c r="C5" s="287" t="s">
        <v>170</v>
      </c>
      <c r="D5" s="287"/>
      <c r="E5" s="287"/>
      <c r="F5" s="287"/>
      <c r="G5" s="287"/>
      <c r="H5" s="64"/>
      <c r="I5" s="65"/>
      <c r="J5" s="65"/>
      <c r="K5" s="65"/>
      <c r="L5" s="65"/>
      <c r="M5" s="65"/>
      <c r="N5" s="65"/>
      <c r="O5" s="53"/>
      <c r="P5" s="53"/>
      <c r="Q5" s="53"/>
      <c r="R5" s="54"/>
      <c r="S5" s="54"/>
      <c r="T5" s="54"/>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ustomHeight="1" x14ac:dyDescent="0.25">
      <c r="A6" s="51"/>
      <c r="B6" s="61" t="s">
        <v>171</v>
      </c>
      <c r="C6" s="287" t="s">
        <v>172</v>
      </c>
      <c r="D6" s="287"/>
      <c r="E6" s="287"/>
      <c r="F6" s="287"/>
      <c r="G6" s="287"/>
      <c r="H6" s="64"/>
      <c r="I6" s="65"/>
      <c r="J6" s="65"/>
      <c r="K6" s="65"/>
      <c r="L6" s="65"/>
      <c r="M6" s="65"/>
      <c r="N6" s="65"/>
      <c r="O6" s="53"/>
      <c r="P6" s="53"/>
      <c r="Q6" s="53"/>
      <c r="R6" s="54"/>
      <c r="S6" s="54"/>
      <c r="T6" s="54"/>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ustomHeight="1" x14ac:dyDescent="0.25">
      <c r="A7" s="51"/>
      <c r="B7" s="61" t="s">
        <v>173</v>
      </c>
      <c r="C7" s="287" t="s">
        <v>174</v>
      </c>
      <c r="D7" s="287"/>
      <c r="E7" s="287"/>
      <c r="F7" s="287"/>
      <c r="G7" s="287"/>
      <c r="H7" s="64"/>
      <c r="I7" s="65"/>
      <c r="J7" s="65"/>
      <c r="K7" s="65"/>
      <c r="L7" s="65"/>
      <c r="M7" s="65"/>
      <c r="N7" s="65"/>
      <c r="O7" s="53"/>
      <c r="P7" s="53"/>
      <c r="Q7" s="53"/>
      <c r="R7" s="54"/>
      <c r="S7" s="54"/>
      <c r="T7" s="5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ustomHeight="1" x14ac:dyDescent="0.25">
      <c r="A8" s="51"/>
      <c r="B8" s="61" t="s">
        <v>175</v>
      </c>
      <c r="C8" s="287" t="s">
        <v>176</v>
      </c>
      <c r="D8" s="287"/>
      <c r="E8" s="287"/>
      <c r="F8" s="287"/>
      <c r="G8" s="287"/>
      <c r="H8" s="64"/>
      <c r="I8" s="65"/>
      <c r="J8" s="65"/>
      <c r="K8" s="65"/>
      <c r="L8" s="65"/>
      <c r="M8" s="65"/>
      <c r="N8" s="65"/>
      <c r="O8" s="53"/>
      <c r="P8" s="53"/>
      <c r="Q8" s="53"/>
      <c r="R8" s="54"/>
      <c r="S8" s="54"/>
      <c r="T8" s="54"/>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x14ac:dyDescent="0.25">
      <c r="A9" s="51"/>
      <c r="B9" s="61" t="s">
        <v>177</v>
      </c>
      <c r="C9" s="287" t="s">
        <v>178</v>
      </c>
      <c r="D9" s="287"/>
      <c r="E9" s="287"/>
      <c r="F9" s="287"/>
      <c r="G9" s="287"/>
      <c r="H9" s="62"/>
      <c r="I9" s="63"/>
      <c r="J9" s="63"/>
      <c r="K9" s="63"/>
      <c r="L9" s="63"/>
      <c r="M9" s="63"/>
      <c r="N9" s="63"/>
      <c r="O9" s="53"/>
      <c r="P9" s="53"/>
      <c r="Q9" s="53"/>
      <c r="R9" s="54"/>
      <c r="S9" s="54"/>
      <c r="T9" s="54"/>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x14ac:dyDescent="0.25">
      <c r="A10" s="51"/>
      <c r="B10" s="61" t="s">
        <v>179</v>
      </c>
      <c r="C10" s="287" t="s">
        <v>180</v>
      </c>
      <c r="D10" s="287"/>
      <c r="E10" s="287"/>
      <c r="F10" s="287"/>
      <c r="G10" s="287"/>
      <c r="H10" s="62"/>
      <c r="I10" s="63"/>
      <c r="J10" s="63"/>
      <c r="K10" s="63"/>
      <c r="L10" s="63"/>
      <c r="M10" s="63"/>
      <c r="N10" s="63"/>
      <c r="O10" s="53"/>
      <c r="P10" s="53"/>
      <c r="Q10" s="53"/>
      <c r="R10" s="54"/>
      <c r="S10" s="54"/>
      <c r="T10" s="54"/>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ustomHeight="1" x14ac:dyDescent="0.25">
      <c r="A11" s="51"/>
      <c r="B11" s="61" t="s">
        <v>181</v>
      </c>
      <c r="C11" s="287" t="s">
        <v>182</v>
      </c>
      <c r="D11" s="287"/>
      <c r="E11" s="287"/>
      <c r="F11" s="287"/>
      <c r="G11" s="287"/>
      <c r="H11" s="62"/>
      <c r="I11" s="63"/>
      <c r="J11" s="63"/>
      <c r="K11" s="63"/>
      <c r="L11" s="63"/>
      <c r="M11" s="63"/>
      <c r="N11" s="63"/>
      <c r="O11" s="53"/>
      <c r="P11" s="53"/>
      <c r="Q11" s="53"/>
      <c r="R11" s="54"/>
      <c r="S11" s="54"/>
      <c r="T11" s="54"/>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ustomHeight="1" x14ac:dyDescent="0.25">
      <c r="A12" s="51"/>
      <c r="B12" s="61" t="s">
        <v>183</v>
      </c>
      <c r="C12" s="287" t="s">
        <v>184</v>
      </c>
      <c r="D12" s="287"/>
      <c r="E12" s="287"/>
      <c r="F12" s="287"/>
      <c r="G12" s="287"/>
      <c r="H12" s="62"/>
      <c r="I12" s="63"/>
      <c r="J12" s="63"/>
      <c r="K12" s="63"/>
      <c r="L12" s="63"/>
      <c r="M12" s="63"/>
      <c r="N12" s="63"/>
      <c r="O12" s="53"/>
      <c r="P12" s="53"/>
      <c r="Q12" s="53"/>
      <c r="R12" s="54"/>
      <c r="S12" s="54"/>
      <c r="T12" s="54"/>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ustomHeight="1" x14ac:dyDescent="0.25">
      <c r="A13" s="51"/>
      <c r="B13" s="61" t="s">
        <v>185</v>
      </c>
      <c r="C13" s="287" t="s">
        <v>186</v>
      </c>
      <c r="D13" s="287"/>
      <c r="E13" s="287"/>
      <c r="F13" s="287"/>
      <c r="G13" s="287"/>
      <c r="H13" s="64"/>
      <c r="I13" s="65"/>
      <c r="J13" s="65"/>
      <c r="K13" s="65"/>
      <c r="L13" s="65"/>
      <c r="M13" s="65"/>
      <c r="N13" s="65"/>
      <c r="O13" s="53"/>
      <c r="P13" s="53"/>
      <c r="Q13" s="53"/>
      <c r="R13" s="54"/>
      <c r="S13" s="54"/>
      <c r="T13" s="54"/>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ustomHeight="1" x14ac:dyDescent="0.25">
      <c r="A14" s="51"/>
      <c r="B14" s="61" t="s">
        <v>187</v>
      </c>
      <c r="C14" s="287" t="s">
        <v>188</v>
      </c>
      <c r="D14" s="287"/>
      <c r="E14" s="287"/>
      <c r="F14" s="287"/>
      <c r="G14" s="287"/>
      <c r="H14" s="62"/>
      <c r="I14" s="63"/>
      <c r="J14" s="63"/>
      <c r="K14" s="63"/>
      <c r="L14" s="63"/>
      <c r="M14" s="63"/>
      <c r="N14" s="63"/>
      <c r="O14" s="53"/>
      <c r="P14" s="53"/>
      <c r="Q14" s="53"/>
      <c r="R14" s="54"/>
      <c r="S14" s="54"/>
      <c r="T14" s="5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ustomHeight="1" x14ac:dyDescent="0.25">
      <c r="A15" s="51"/>
      <c r="B15" s="61" t="s">
        <v>189</v>
      </c>
      <c r="C15" s="287" t="s">
        <v>190</v>
      </c>
      <c r="D15" s="287"/>
      <c r="E15" s="287"/>
      <c r="F15" s="287"/>
      <c r="G15" s="287"/>
      <c r="H15" s="62"/>
      <c r="I15" s="63"/>
      <c r="J15" s="63"/>
      <c r="K15" s="63"/>
      <c r="L15" s="63"/>
      <c r="M15" s="63"/>
      <c r="N15" s="63"/>
      <c r="O15" s="53"/>
      <c r="P15" s="53"/>
      <c r="Q15" s="53"/>
      <c r="R15" s="54"/>
      <c r="S15" s="54"/>
      <c r="T15" s="54"/>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ustomHeight="1" x14ac:dyDescent="0.25">
      <c r="A16" s="51"/>
      <c r="B16" s="61" t="s">
        <v>191</v>
      </c>
      <c r="C16" s="287" t="s">
        <v>192</v>
      </c>
      <c r="D16" s="287"/>
      <c r="E16" s="287"/>
      <c r="F16" s="287"/>
      <c r="G16" s="287"/>
      <c r="H16" s="62"/>
      <c r="I16" s="63"/>
      <c r="J16" s="63"/>
      <c r="K16" s="63"/>
      <c r="L16" s="63"/>
      <c r="M16" s="63"/>
      <c r="N16" s="63"/>
      <c r="O16" s="53"/>
      <c r="P16" s="53"/>
      <c r="Q16" s="53"/>
      <c r="R16" s="54"/>
      <c r="S16" s="54"/>
      <c r="T16" s="54"/>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x14ac:dyDescent="0.25">
      <c r="A17" s="51"/>
      <c r="B17" s="61" t="s">
        <v>193</v>
      </c>
      <c r="C17" s="287" t="s">
        <v>194</v>
      </c>
      <c r="D17" s="287"/>
      <c r="E17" s="287"/>
      <c r="F17" s="287"/>
      <c r="G17" s="287"/>
      <c r="H17" s="62"/>
      <c r="I17" s="63"/>
      <c r="J17" s="63"/>
      <c r="K17" s="63"/>
      <c r="L17" s="63"/>
      <c r="M17" s="63"/>
      <c r="N17" s="63"/>
      <c r="O17" s="53"/>
      <c r="P17" s="53"/>
      <c r="Q17" s="53"/>
      <c r="R17" s="54"/>
      <c r="S17" s="54"/>
      <c r="T17" s="54"/>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x14ac:dyDescent="0.25">
      <c r="A18" s="51"/>
      <c r="B18" s="61" t="s">
        <v>195</v>
      </c>
      <c r="C18" s="287" t="s">
        <v>196</v>
      </c>
      <c r="D18" s="287"/>
      <c r="E18" s="287"/>
      <c r="F18" s="287"/>
      <c r="G18" s="287"/>
      <c r="H18" s="62"/>
      <c r="I18" s="63"/>
      <c r="J18" s="63"/>
      <c r="K18" s="63"/>
      <c r="L18" s="63"/>
      <c r="M18" s="63"/>
      <c r="N18" s="63"/>
      <c r="O18" s="53"/>
      <c r="P18" s="53"/>
      <c r="Q18" s="53"/>
      <c r="R18" s="54"/>
      <c r="S18" s="54"/>
      <c r="T18" s="54"/>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x14ac:dyDescent="0.25">
      <c r="A19" s="51"/>
      <c r="B19" s="61" t="s">
        <v>197</v>
      </c>
      <c r="C19" s="287" t="s">
        <v>198</v>
      </c>
      <c r="D19" s="287"/>
      <c r="E19" s="287"/>
      <c r="F19" s="287"/>
      <c r="G19" s="287"/>
      <c r="H19" s="62"/>
      <c r="I19" s="63"/>
      <c r="J19" s="63"/>
      <c r="K19" s="63"/>
      <c r="L19" s="63"/>
      <c r="M19" s="63"/>
      <c r="N19" s="63"/>
      <c r="O19" s="53"/>
      <c r="P19" s="53"/>
      <c r="Q19" s="53"/>
      <c r="R19" s="54"/>
      <c r="S19" s="54"/>
      <c r="T19" s="54"/>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ustomHeight="1" x14ac:dyDescent="0.25">
      <c r="A20" s="51"/>
      <c r="B20" s="61" t="s">
        <v>199</v>
      </c>
      <c r="C20" s="287" t="s">
        <v>200</v>
      </c>
      <c r="D20" s="287"/>
      <c r="E20" s="287"/>
      <c r="F20" s="287"/>
      <c r="G20" s="287"/>
      <c r="H20" s="62"/>
      <c r="I20" s="63"/>
      <c r="J20" s="63"/>
      <c r="K20" s="63"/>
      <c r="L20" s="63"/>
      <c r="M20" s="63"/>
      <c r="N20" s="63"/>
      <c r="O20" s="53"/>
      <c r="P20" s="53"/>
      <c r="Q20" s="53"/>
      <c r="R20" s="54"/>
      <c r="S20" s="54"/>
      <c r="T20" s="54"/>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ustomHeight="1" x14ac:dyDescent="0.25">
      <c r="A21" s="51"/>
      <c r="B21" s="61" t="s">
        <v>201</v>
      </c>
      <c r="C21" s="287" t="s">
        <v>202</v>
      </c>
      <c r="D21" s="287"/>
      <c r="E21" s="287"/>
      <c r="F21" s="287"/>
      <c r="G21" s="287"/>
      <c r="H21" s="62"/>
      <c r="I21" s="63"/>
      <c r="J21" s="63"/>
      <c r="K21" s="63"/>
      <c r="L21" s="63"/>
      <c r="M21" s="63"/>
      <c r="N21" s="63"/>
      <c r="O21" s="53"/>
      <c r="P21" s="53"/>
      <c r="Q21" s="53"/>
      <c r="R21" s="54"/>
      <c r="S21" s="54"/>
      <c r="T21" s="54"/>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1.25" customHeight="1" x14ac:dyDescent="0.25">
      <c r="A22" s="51"/>
      <c r="B22" s="61" t="s">
        <v>203</v>
      </c>
      <c r="C22" s="287" t="s">
        <v>204</v>
      </c>
      <c r="D22" s="287"/>
      <c r="E22" s="287"/>
      <c r="F22" s="287"/>
      <c r="G22" s="287"/>
      <c r="H22" s="62"/>
      <c r="I22" s="63"/>
      <c r="J22" s="63"/>
      <c r="K22" s="63"/>
      <c r="L22" s="63"/>
      <c r="M22" s="63"/>
      <c r="N22" s="63"/>
      <c r="O22" s="53"/>
      <c r="P22" s="53"/>
      <c r="Q22" s="53"/>
      <c r="R22" s="54"/>
      <c r="S22" s="54"/>
      <c r="T22" s="54"/>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54" customFormat="1" ht="15.75" customHeight="1" x14ac:dyDescent="0.25">
      <c r="A23" s="51"/>
      <c r="B23" s="66"/>
      <c r="C23" s="67"/>
      <c r="D23" s="67"/>
      <c r="U23" s="47"/>
      <c r="V23" s="47"/>
      <c r="W23" s="47"/>
      <c r="X23" s="47"/>
      <c r="Y23" s="47"/>
      <c r="Z23" s="47"/>
    </row>
    <row r="24" spans="1:256" ht="23.25" customHeight="1" x14ac:dyDescent="0.25">
      <c r="A24" s="68"/>
      <c r="B24" s="55" t="s">
        <v>165</v>
      </c>
      <c r="C24" s="288" t="s">
        <v>205</v>
      </c>
      <c r="D24" s="288"/>
      <c r="E24" s="288"/>
      <c r="F24" s="288"/>
      <c r="G24" s="288"/>
      <c r="H24" s="288"/>
      <c r="I24" s="288"/>
      <c r="J24" s="288"/>
      <c r="K24" s="288"/>
      <c r="L24" s="288"/>
      <c r="M24" s="288"/>
      <c r="N24" s="288"/>
      <c r="O24" s="69"/>
      <c r="P24" s="69"/>
      <c r="Q24" s="69"/>
      <c r="R24" s="70"/>
      <c r="S24" s="70"/>
      <c r="T24" s="70"/>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x14ac:dyDescent="0.25">
      <c r="A25" s="284" t="s">
        <v>206</v>
      </c>
      <c r="B25" s="71" t="s">
        <v>207</v>
      </c>
      <c r="C25" s="282" t="s">
        <v>208</v>
      </c>
      <c r="D25" s="282"/>
      <c r="E25" s="282"/>
      <c r="F25" s="282"/>
      <c r="G25" s="282"/>
      <c r="H25" s="282"/>
      <c r="I25" s="282"/>
      <c r="J25" s="282"/>
      <c r="K25" s="282"/>
      <c r="L25" s="282"/>
      <c r="M25" s="282"/>
      <c r="N25" s="282"/>
      <c r="O25" s="72"/>
      <c r="P25" s="72"/>
      <c r="Q25" s="72"/>
      <c r="R25" s="70"/>
      <c r="S25" s="70"/>
      <c r="T25" s="70"/>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x14ac:dyDescent="0.25">
      <c r="A26" s="284"/>
      <c r="B26" s="73" t="s">
        <v>209</v>
      </c>
      <c r="C26" s="282" t="s">
        <v>210</v>
      </c>
      <c r="D26" s="282"/>
      <c r="E26" s="282"/>
      <c r="F26" s="282"/>
      <c r="G26" s="282"/>
      <c r="H26" s="282"/>
      <c r="I26" s="282"/>
      <c r="J26" s="282"/>
      <c r="K26" s="282"/>
      <c r="L26" s="282"/>
      <c r="M26" s="282"/>
      <c r="N26" s="282"/>
      <c r="O26" s="72"/>
      <c r="P26" s="72"/>
      <c r="Q26" s="72"/>
      <c r="R26" s="70"/>
      <c r="S26" s="70"/>
      <c r="T26" s="70"/>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9.25" customHeight="1" x14ac:dyDescent="0.25">
      <c r="A27" s="284"/>
      <c r="B27" s="73" t="s">
        <v>211</v>
      </c>
      <c r="C27" s="282" t="s">
        <v>212</v>
      </c>
      <c r="D27" s="282"/>
      <c r="E27" s="282"/>
      <c r="F27" s="282"/>
      <c r="G27" s="282"/>
      <c r="H27" s="282"/>
      <c r="I27" s="282"/>
      <c r="J27" s="282"/>
      <c r="K27" s="282"/>
      <c r="L27" s="282"/>
      <c r="M27" s="282"/>
      <c r="N27" s="282"/>
      <c r="O27" s="74"/>
      <c r="P27" s="74"/>
      <c r="Q27" s="74"/>
      <c r="R27" s="70"/>
      <c r="S27" s="70"/>
      <c r="T27" s="70"/>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 customHeight="1" x14ac:dyDescent="0.25">
      <c r="A28" s="284"/>
      <c r="B28" s="73" t="s">
        <v>213</v>
      </c>
      <c r="C28" s="282" t="s">
        <v>214</v>
      </c>
      <c r="D28" s="282"/>
      <c r="E28" s="282"/>
      <c r="F28" s="282"/>
      <c r="G28" s="282"/>
      <c r="H28" s="282"/>
      <c r="I28" s="282"/>
      <c r="J28" s="282"/>
      <c r="K28" s="282"/>
      <c r="L28" s="282"/>
      <c r="M28" s="282"/>
      <c r="N28" s="282"/>
      <c r="O28" s="74"/>
      <c r="P28" s="74"/>
      <c r="Q28" s="74"/>
      <c r="R28" s="70"/>
      <c r="S28" s="70"/>
      <c r="T28" s="70"/>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75" customHeight="1" x14ac:dyDescent="0.25">
      <c r="A29" s="284"/>
      <c r="B29" s="73" t="s">
        <v>215</v>
      </c>
      <c r="C29" s="282" t="s">
        <v>216</v>
      </c>
      <c r="D29" s="282"/>
      <c r="E29" s="282"/>
      <c r="F29" s="282"/>
      <c r="G29" s="282"/>
      <c r="H29" s="282"/>
      <c r="I29" s="282"/>
      <c r="J29" s="282"/>
      <c r="K29" s="282"/>
      <c r="L29" s="282"/>
      <c r="M29" s="282"/>
      <c r="N29" s="282"/>
      <c r="O29" s="74"/>
      <c r="P29" s="74"/>
      <c r="Q29" s="74"/>
      <c r="R29" s="70"/>
      <c r="S29" s="70"/>
      <c r="T29" s="70"/>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25" customHeight="1" x14ac:dyDescent="0.25">
      <c r="A30" s="284"/>
      <c r="B30" s="73" t="s">
        <v>217</v>
      </c>
      <c r="C30" s="282" t="s">
        <v>218</v>
      </c>
      <c r="D30" s="282"/>
      <c r="E30" s="282"/>
      <c r="F30" s="282"/>
      <c r="G30" s="282"/>
      <c r="H30" s="282"/>
      <c r="I30" s="282"/>
      <c r="J30" s="282"/>
      <c r="K30" s="282"/>
      <c r="L30" s="282"/>
      <c r="M30" s="282"/>
      <c r="N30" s="282"/>
      <c r="O30" s="74"/>
      <c r="P30" s="74"/>
      <c r="Q30" s="74"/>
      <c r="R30" s="70"/>
      <c r="S30" s="70"/>
      <c r="T30" s="7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ustomHeight="1" x14ac:dyDescent="0.25">
      <c r="A31" s="284"/>
      <c r="B31" s="75" t="s">
        <v>219</v>
      </c>
      <c r="C31" s="282" t="s">
        <v>220</v>
      </c>
      <c r="D31" s="282"/>
      <c r="E31" s="282"/>
      <c r="F31" s="282"/>
      <c r="G31" s="282"/>
      <c r="H31" s="282"/>
      <c r="I31" s="282"/>
      <c r="J31" s="282"/>
      <c r="K31" s="282"/>
      <c r="L31" s="282"/>
      <c r="M31" s="282"/>
      <c r="N31" s="282"/>
      <c r="O31" s="74"/>
      <c r="P31" s="74"/>
      <c r="Q31" s="74"/>
      <c r="R31" s="70"/>
      <c r="S31" s="70"/>
      <c r="T31" s="70"/>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x14ac:dyDescent="0.25">
      <c r="A32" s="284" t="s">
        <v>170</v>
      </c>
      <c r="B32" s="71" t="s">
        <v>221</v>
      </c>
      <c r="C32" s="282" t="s">
        <v>222</v>
      </c>
      <c r="D32" s="282"/>
      <c r="E32" s="282"/>
      <c r="F32" s="282"/>
      <c r="G32" s="282"/>
      <c r="H32" s="282"/>
      <c r="I32" s="282"/>
      <c r="J32" s="282"/>
      <c r="K32" s="282"/>
      <c r="L32" s="282"/>
      <c r="M32" s="282"/>
      <c r="N32" s="282"/>
      <c r="O32" s="74"/>
      <c r="P32" s="74"/>
      <c r="Q32" s="74"/>
      <c r="R32" s="70"/>
      <c r="S32" s="70"/>
      <c r="T32" s="70"/>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x14ac:dyDescent="0.25">
      <c r="A33" s="284"/>
      <c r="B33" s="73" t="s">
        <v>223</v>
      </c>
      <c r="C33" s="282" t="s">
        <v>224</v>
      </c>
      <c r="D33" s="282"/>
      <c r="E33" s="282"/>
      <c r="F33" s="282"/>
      <c r="G33" s="282"/>
      <c r="H33" s="282"/>
      <c r="I33" s="282"/>
      <c r="J33" s="282"/>
      <c r="K33" s="282"/>
      <c r="L33" s="282"/>
      <c r="M33" s="282"/>
      <c r="N33" s="282"/>
      <c r="O33" s="74"/>
      <c r="P33" s="74"/>
      <c r="Q33" s="74"/>
      <c r="R33" s="70"/>
      <c r="S33" s="70"/>
      <c r="T33" s="70"/>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284"/>
      <c r="B34" s="73" t="s">
        <v>225</v>
      </c>
      <c r="C34" s="282" t="s">
        <v>226</v>
      </c>
      <c r="D34" s="282"/>
      <c r="E34" s="282"/>
      <c r="F34" s="282"/>
      <c r="G34" s="282"/>
      <c r="H34" s="282"/>
      <c r="I34" s="282"/>
      <c r="J34" s="282"/>
      <c r="K34" s="282"/>
      <c r="L34" s="282"/>
      <c r="M34" s="282"/>
      <c r="N34" s="282"/>
      <c r="O34" s="74"/>
      <c r="P34" s="74"/>
      <c r="Q34" s="74"/>
      <c r="R34" s="70"/>
      <c r="S34" s="70"/>
      <c r="T34" s="70"/>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5">
      <c r="A35" s="284"/>
      <c r="B35" s="73" t="s">
        <v>227</v>
      </c>
      <c r="C35" s="282" t="s">
        <v>228</v>
      </c>
      <c r="D35" s="282"/>
      <c r="E35" s="282"/>
      <c r="F35" s="282"/>
      <c r="G35" s="282"/>
      <c r="H35" s="282"/>
      <c r="I35" s="282"/>
      <c r="J35" s="282"/>
      <c r="K35" s="282"/>
      <c r="L35" s="282"/>
      <c r="M35" s="282"/>
      <c r="N35" s="282"/>
      <c r="O35" s="74"/>
      <c r="P35" s="74"/>
      <c r="Q35" s="74"/>
      <c r="R35" s="70"/>
      <c r="S35" s="70"/>
      <c r="T35" s="70"/>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x14ac:dyDescent="0.25">
      <c r="A36" s="284"/>
      <c r="B36" s="73" t="s">
        <v>229</v>
      </c>
      <c r="C36" s="282" t="s">
        <v>230</v>
      </c>
      <c r="D36" s="282"/>
      <c r="E36" s="282"/>
      <c r="F36" s="282"/>
      <c r="G36" s="282"/>
      <c r="H36" s="282"/>
      <c r="I36" s="282"/>
      <c r="J36" s="282"/>
      <c r="K36" s="282"/>
      <c r="L36" s="282"/>
      <c r="M36" s="282"/>
      <c r="N36" s="282"/>
      <c r="O36" s="74"/>
      <c r="P36" s="74"/>
      <c r="Q36" s="74"/>
      <c r="R36" s="70"/>
      <c r="S36" s="70"/>
      <c r="T36" s="70"/>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x14ac:dyDescent="0.25">
      <c r="A37" s="284"/>
      <c r="B37" s="73" t="s">
        <v>231</v>
      </c>
      <c r="C37" s="282" t="s">
        <v>232</v>
      </c>
      <c r="D37" s="282"/>
      <c r="E37" s="282"/>
      <c r="F37" s="282"/>
      <c r="G37" s="282"/>
      <c r="H37" s="282"/>
      <c r="I37" s="282"/>
      <c r="J37" s="282"/>
      <c r="K37" s="282"/>
      <c r="L37" s="282"/>
      <c r="M37" s="282"/>
      <c r="N37" s="282"/>
      <c r="O37" s="74"/>
      <c r="P37" s="74"/>
      <c r="Q37" s="74"/>
      <c r="R37" s="70"/>
      <c r="S37" s="70"/>
      <c r="T37" s="70"/>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x14ac:dyDescent="0.25">
      <c r="A38" s="284"/>
      <c r="B38" s="73" t="s">
        <v>233</v>
      </c>
      <c r="C38" s="282" t="s">
        <v>234</v>
      </c>
      <c r="D38" s="282"/>
      <c r="E38" s="282"/>
      <c r="F38" s="282"/>
      <c r="G38" s="282"/>
      <c r="H38" s="282"/>
      <c r="I38" s="282"/>
      <c r="J38" s="282"/>
      <c r="K38" s="282"/>
      <c r="L38" s="282"/>
      <c r="M38" s="282"/>
      <c r="N38" s="282"/>
      <c r="O38" s="74"/>
      <c r="P38" s="74"/>
      <c r="Q38" s="74"/>
      <c r="R38" s="70"/>
      <c r="S38" s="70"/>
      <c r="T38" s="70"/>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x14ac:dyDescent="0.25">
      <c r="A39" s="284"/>
      <c r="B39" s="73" t="s">
        <v>235</v>
      </c>
      <c r="C39" s="282" t="s">
        <v>236</v>
      </c>
      <c r="D39" s="282"/>
      <c r="E39" s="282"/>
      <c r="F39" s="282"/>
      <c r="G39" s="282"/>
      <c r="H39" s="282"/>
      <c r="I39" s="282"/>
      <c r="J39" s="282"/>
      <c r="K39" s="282"/>
      <c r="L39" s="282"/>
      <c r="M39" s="282"/>
      <c r="N39" s="282"/>
      <c r="O39" s="74"/>
      <c r="P39" s="74"/>
      <c r="Q39" s="74"/>
      <c r="R39" s="70"/>
      <c r="S39" s="70"/>
      <c r="T39" s="70"/>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x14ac:dyDescent="0.25">
      <c r="A40" s="284"/>
      <c r="B40" s="73" t="s">
        <v>237</v>
      </c>
      <c r="C40" s="282" t="s">
        <v>238</v>
      </c>
      <c r="D40" s="282"/>
      <c r="E40" s="282"/>
      <c r="F40" s="282"/>
      <c r="G40" s="282"/>
      <c r="H40" s="282"/>
      <c r="I40" s="282"/>
      <c r="J40" s="282"/>
      <c r="K40" s="282"/>
      <c r="L40" s="282"/>
      <c r="M40" s="282"/>
      <c r="N40" s="282"/>
      <c r="O40" s="74"/>
      <c r="P40" s="74"/>
      <c r="Q40" s="74"/>
      <c r="R40" s="70"/>
      <c r="S40" s="70"/>
      <c r="T40" s="7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x14ac:dyDescent="0.25">
      <c r="A41" s="284"/>
      <c r="B41" s="73" t="s">
        <v>239</v>
      </c>
      <c r="C41" s="282" t="s">
        <v>240</v>
      </c>
      <c r="D41" s="282"/>
      <c r="E41" s="282"/>
      <c r="F41" s="282"/>
      <c r="G41" s="282"/>
      <c r="H41" s="282"/>
      <c r="I41" s="282"/>
      <c r="J41" s="282"/>
      <c r="K41" s="282"/>
      <c r="L41" s="282"/>
      <c r="M41" s="282"/>
      <c r="N41" s="282"/>
      <c r="O41" s="74"/>
      <c r="P41" s="74"/>
      <c r="Q41" s="74"/>
      <c r="R41" s="70"/>
      <c r="S41" s="70"/>
      <c r="T41" s="70"/>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x14ac:dyDescent="0.25">
      <c r="A42" s="284"/>
      <c r="B42" s="73" t="s">
        <v>241</v>
      </c>
      <c r="C42" s="282" t="s">
        <v>242</v>
      </c>
      <c r="D42" s="282"/>
      <c r="E42" s="282"/>
      <c r="F42" s="282"/>
      <c r="G42" s="282"/>
      <c r="H42" s="282"/>
      <c r="I42" s="282"/>
      <c r="J42" s="282"/>
      <c r="K42" s="282"/>
      <c r="L42" s="282"/>
      <c r="M42" s="282"/>
      <c r="N42" s="282"/>
      <c r="O42" s="74"/>
      <c r="P42" s="74"/>
      <c r="Q42" s="74"/>
      <c r="R42" s="70"/>
      <c r="S42" s="70"/>
      <c r="T42" s="70"/>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x14ac:dyDescent="0.25">
      <c r="A43" s="284"/>
      <c r="B43" s="75" t="s">
        <v>243</v>
      </c>
      <c r="C43" s="282" t="s">
        <v>244</v>
      </c>
      <c r="D43" s="282"/>
      <c r="E43" s="282"/>
      <c r="F43" s="282"/>
      <c r="G43" s="282"/>
      <c r="H43" s="282"/>
      <c r="I43" s="282"/>
      <c r="J43" s="282"/>
      <c r="K43" s="282"/>
      <c r="L43" s="282"/>
      <c r="M43" s="282"/>
      <c r="N43" s="282"/>
      <c r="O43" s="74"/>
      <c r="P43" s="74"/>
      <c r="Q43" s="74"/>
      <c r="R43" s="70"/>
      <c r="S43" s="70"/>
      <c r="T43" s="70"/>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x14ac:dyDescent="0.25">
      <c r="A44" s="284" t="s">
        <v>245</v>
      </c>
      <c r="B44" s="71" t="s">
        <v>246</v>
      </c>
      <c r="C44" s="282" t="s">
        <v>247</v>
      </c>
      <c r="D44" s="282"/>
      <c r="E44" s="282"/>
      <c r="F44" s="282"/>
      <c r="G44" s="282"/>
      <c r="H44" s="282"/>
      <c r="I44" s="282"/>
      <c r="J44" s="282"/>
      <c r="K44" s="282"/>
      <c r="L44" s="282"/>
      <c r="M44" s="282"/>
      <c r="N44" s="282"/>
      <c r="O44" s="74"/>
      <c r="P44" s="74"/>
      <c r="Q44" s="74"/>
      <c r="R44" s="70"/>
      <c r="S44" s="70"/>
      <c r="T44" s="70"/>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customHeight="1" x14ac:dyDescent="0.25">
      <c r="A45" s="284"/>
      <c r="B45" s="73" t="s">
        <v>248</v>
      </c>
      <c r="C45" s="282" t="s">
        <v>249</v>
      </c>
      <c r="D45" s="282"/>
      <c r="E45" s="282"/>
      <c r="F45" s="282"/>
      <c r="G45" s="282"/>
      <c r="H45" s="282"/>
      <c r="I45" s="282"/>
      <c r="J45" s="282"/>
      <c r="K45" s="282"/>
      <c r="L45" s="282"/>
      <c r="M45" s="282"/>
      <c r="N45" s="282"/>
      <c r="O45" s="74"/>
      <c r="P45" s="74"/>
      <c r="Q45" s="74"/>
      <c r="R45" s="70"/>
      <c r="S45" s="70"/>
      <c r="T45" s="70"/>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x14ac:dyDescent="0.25">
      <c r="A46" s="284"/>
      <c r="B46" s="73" t="s">
        <v>250</v>
      </c>
      <c r="C46" s="282" t="s">
        <v>251</v>
      </c>
      <c r="D46" s="282"/>
      <c r="E46" s="282"/>
      <c r="F46" s="282"/>
      <c r="G46" s="282"/>
      <c r="H46" s="282"/>
      <c r="I46" s="282"/>
      <c r="J46" s="282"/>
      <c r="K46" s="282"/>
      <c r="L46" s="282"/>
      <c r="M46" s="282"/>
      <c r="N46" s="282"/>
      <c r="O46" s="74"/>
      <c r="P46" s="74"/>
      <c r="Q46" s="74"/>
      <c r="R46" s="70"/>
      <c r="S46" s="70"/>
      <c r="T46" s="70"/>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x14ac:dyDescent="0.25">
      <c r="A47" s="284"/>
      <c r="B47" s="73" t="s">
        <v>252</v>
      </c>
      <c r="C47" s="282" t="s">
        <v>253</v>
      </c>
      <c r="D47" s="282"/>
      <c r="E47" s="282"/>
      <c r="F47" s="282"/>
      <c r="G47" s="282"/>
      <c r="H47" s="282"/>
      <c r="I47" s="282"/>
      <c r="J47" s="282"/>
      <c r="K47" s="282"/>
      <c r="L47" s="282"/>
      <c r="M47" s="282"/>
      <c r="N47" s="282"/>
      <c r="O47" s="74"/>
      <c r="P47" s="74"/>
      <c r="Q47" s="74"/>
      <c r="R47" s="70"/>
      <c r="S47" s="70"/>
      <c r="T47" s="70"/>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x14ac:dyDescent="0.25">
      <c r="A48" s="284"/>
      <c r="B48" s="73" t="s">
        <v>254</v>
      </c>
      <c r="C48" s="282" t="s">
        <v>255</v>
      </c>
      <c r="D48" s="282"/>
      <c r="E48" s="282"/>
      <c r="F48" s="282"/>
      <c r="G48" s="282"/>
      <c r="H48" s="282"/>
      <c r="I48" s="282"/>
      <c r="J48" s="282"/>
      <c r="K48" s="282"/>
      <c r="L48" s="282"/>
      <c r="M48" s="282"/>
      <c r="N48" s="282"/>
      <c r="O48" s="74"/>
      <c r="P48" s="74"/>
      <c r="Q48" s="74"/>
      <c r="R48" s="70"/>
      <c r="S48" s="70"/>
      <c r="T48" s="70"/>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x14ac:dyDescent="0.25">
      <c r="A49" s="284"/>
      <c r="B49" s="73" t="s">
        <v>256</v>
      </c>
      <c r="C49" s="282" t="s">
        <v>257</v>
      </c>
      <c r="D49" s="282"/>
      <c r="E49" s="282"/>
      <c r="F49" s="282"/>
      <c r="G49" s="282"/>
      <c r="H49" s="282"/>
      <c r="I49" s="282"/>
      <c r="J49" s="282"/>
      <c r="K49" s="282"/>
      <c r="L49" s="282"/>
      <c r="M49" s="282"/>
      <c r="N49" s="282"/>
      <c r="O49" s="74"/>
      <c r="P49" s="74"/>
      <c r="Q49" s="74"/>
      <c r="R49" s="70"/>
      <c r="S49" s="70"/>
      <c r="T49" s="7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x14ac:dyDescent="0.25">
      <c r="A50" s="284"/>
      <c r="B50" s="73" t="s">
        <v>258</v>
      </c>
      <c r="C50" s="282" t="s">
        <v>259</v>
      </c>
      <c r="D50" s="282"/>
      <c r="E50" s="282"/>
      <c r="F50" s="282"/>
      <c r="G50" s="282"/>
      <c r="H50" s="282"/>
      <c r="I50" s="282"/>
      <c r="J50" s="282"/>
      <c r="K50" s="282"/>
      <c r="L50" s="282"/>
      <c r="M50" s="282"/>
      <c r="N50" s="282"/>
      <c r="O50" s="74"/>
      <c r="P50" s="74"/>
      <c r="Q50" s="74"/>
      <c r="R50" s="70"/>
      <c r="S50" s="70"/>
      <c r="T50" s="7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ustomHeight="1" x14ac:dyDescent="0.25">
      <c r="A51" s="284"/>
      <c r="B51" s="73" t="s">
        <v>260</v>
      </c>
      <c r="C51" s="282" t="s">
        <v>261</v>
      </c>
      <c r="D51" s="282"/>
      <c r="E51" s="282"/>
      <c r="F51" s="282"/>
      <c r="G51" s="282"/>
      <c r="H51" s="282"/>
      <c r="I51" s="282"/>
      <c r="J51" s="282"/>
      <c r="K51" s="282"/>
      <c r="L51" s="282"/>
      <c r="M51" s="282"/>
      <c r="N51" s="282"/>
      <c r="O51" s="74"/>
      <c r="P51" s="74"/>
      <c r="Q51" s="74"/>
      <c r="R51" s="70"/>
      <c r="S51" s="70"/>
      <c r="T51" s="70"/>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75" customHeight="1" x14ac:dyDescent="0.25">
      <c r="A52" s="284"/>
      <c r="B52" s="75" t="s">
        <v>262</v>
      </c>
      <c r="C52" s="282" t="s">
        <v>263</v>
      </c>
      <c r="D52" s="282"/>
      <c r="E52" s="282"/>
      <c r="F52" s="282"/>
      <c r="G52" s="282"/>
      <c r="H52" s="282"/>
      <c r="I52" s="282"/>
      <c r="J52" s="282"/>
      <c r="K52" s="282"/>
      <c r="L52" s="282"/>
      <c r="M52" s="282"/>
      <c r="N52" s="282"/>
      <c r="O52" s="74"/>
      <c r="P52" s="74"/>
      <c r="Q52" s="74"/>
      <c r="R52" s="70"/>
      <c r="S52" s="70"/>
      <c r="T52" s="70"/>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x14ac:dyDescent="0.25">
      <c r="A53" s="286" t="s">
        <v>264</v>
      </c>
      <c r="B53" s="76" t="s">
        <v>265</v>
      </c>
      <c r="C53" s="282" t="s">
        <v>266</v>
      </c>
      <c r="D53" s="282"/>
      <c r="E53" s="282"/>
      <c r="F53" s="282"/>
      <c r="G53" s="282"/>
      <c r="H53" s="282"/>
      <c r="I53" s="282"/>
      <c r="J53" s="282"/>
      <c r="K53" s="282"/>
      <c r="L53" s="282"/>
      <c r="M53" s="282"/>
      <c r="N53" s="282"/>
      <c r="O53" s="74"/>
      <c r="P53" s="74"/>
      <c r="Q53" s="74"/>
      <c r="R53" s="70"/>
      <c r="S53" s="70"/>
      <c r="T53" s="70"/>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customHeight="1" x14ac:dyDescent="0.25">
      <c r="A54" s="286"/>
      <c r="B54" s="77" t="s">
        <v>267</v>
      </c>
      <c r="C54" s="282" t="s">
        <v>268</v>
      </c>
      <c r="D54" s="282"/>
      <c r="E54" s="282"/>
      <c r="F54" s="282"/>
      <c r="G54" s="282"/>
      <c r="H54" s="282"/>
      <c r="I54" s="282"/>
      <c r="J54" s="282"/>
      <c r="K54" s="282"/>
      <c r="L54" s="282"/>
      <c r="M54" s="282"/>
      <c r="N54" s="282"/>
      <c r="O54" s="74"/>
      <c r="P54" s="74"/>
      <c r="Q54" s="74"/>
      <c r="R54" s="70"/>
      <c r="S54" s="70"/>
      <c r="T54" s="70"/>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x14ac:dyDescent="0.25">
      <c r="A55" s="286"/>
      <c r="B55" s="77" t="s">
        <v>269</v>
      </c>
      <c r="C55" s="282" t="s">
        <v>270</v>
      </c>
      <c r="D55" s="282"/>
      <c r="E55" s="282"/>
      <c r="F55" s="282"/>
      <c r="G55" s="282"/>
      <c r="H55" s="282"/>
      <c r="I55" s="282"/>
      <c r="J55" s="282"/>
      <c r="K55" s="282"/>
      <c r="L55" s="282"/>
      <c r="M55" s="282"/>
      <c r="N55" s="282"/>
      <c r="O55" s="74"/>
      <c r="P55" s="74"/>
      <c r="Q55" s="74"/>
      <c r="R55" s="70"/>
      <c r="S55" s="70"/>
      <c r="T55" s="70"/>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x14ac:dyDescent="0.25">
      <c r="A56" s="286"/>
      <c r="B56" s="77" t="s">
        <v>271</v>
      </c>
      <c r="C56" s="282" t="s">
        <v>272</v>
      </c>
      <c r="D56" s="282"/>
      <c r="E56" s="282"/>
      <c r="F56" s="282"/>
      <c r="G56" s="282"/>
      <c r="H56" s="282"/>
      <c r="I56" s="282"/>
      <c r="J56" s="282"/>
      <c r="K56" s="282"/>
      <c r="L56" s="282"/>
      <c r="M56" s="282"/>
      <c r="N56" s="282"/>
      <c r="O56" s="74"/>
      <c r="P56" s="74"/>
      <c r="Q56" s="74"/>
      <c r="R56" s="70"/>
      <c r="S56" s="70"/>
      <c r="T56" s="70"/>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ustomHeight="1" x14ac:dyDescent="0.25">
      <c r="A57" s="286"/>
      <c r="B57" s="77" t="s">
        <v>273</v>
      </c>
      <c r="C57" s="282" t="s">
        <v>274</v>
      </c>
      <c r="D57" s="282"/>
      <c r="E57" s="282"/>
      <c r="F57" s="282"/>
      <c r="G57" s="282"/>
      <c r="H57" s="282"/>
      <c r="I57" s="282"/>
      <c r="J57" s="282"/>
      <c r="K57" s="282"/>
      <c r="L57" s="282"/>
      <c r="M57" s="282"/>
      <c r="N57" s="282"/>
      <c r="O57" s="74"/>
      <c r="P57" s="74"/>
      <c r="Q57" s="74"/>
      <c r="R57" s="70"/>
      <c r="S57" s="70"/>
      <c r="T57" s="70"/>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ustomHeight="1" x14ac:dyDescent="0.25">
      <c r="A58" s="286"/>
      <c r="B58" s="77" t="s">
        <v>275</v>
      </c>
      <c r="C58" s="282" t="s">
        <v>276</v>
      </c>
      <c r="D58" s="282"/>
      <c r="E58" s="282"/>
      <c r="F58" s="282"/>
      <c r="G58" s="282"/>
      <c r="H58" s="282"/>
      <c r="I58" s="282"/>
      <c r="J58" s="282"/>
      <c r="K58" s="282"/>
      <c r="L58" s="282"/>
      <c r="M58" s="282"/>
      <c r="N58" s="282"/>
      <c r="O58" s="74"/>
      <c r="P58" s="74"/>
      <c r="Q58" s="74"/>
      <c r="R58" s="70"/>
      <c r="S58" s="70"/>
      <c r="T58" s="70"/>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4.75" customHeight="1" x14ac:dyDescent="0.25">
      <c r="A59" s="286"/>
      <c r="B59" s="77" t="s">
        <v>277</v>
      </c>
      <c r="C59" s="282" t="s">
        <v>278</v>
      </c>
      <c r="D59" s="282"/>
      <c r="E59" s="282"/>
      <c r="F59" s="282"/>
      <c r="G59" s="282"/>
      <c r="H59" s="282"/>
      <c r="I59" s="282"/>
      <c r="J59" s="282"/>
      <c r="K59" s="282"/>
      <c r="L59" s="282"/>
      <c r="M59" s="282"/>
      <c r="N59" s="282"/>
      <c r="O59" s="74"/>
      <c r="P59" s="74"/>
      <c r="Q59" s="74"/>
      <c r="R59" s="70"/>
      <c r="S59" s="70"/>
      <c r="T59" s="70"/>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6.25" customHeight="1" x14ac:dyDescent="0.25">
      <c r="A60" s="286"/>
      <c r="B60" s="77" t="s">
        <v>279</v>
      </c>
      <c r="C60" s="282" t="s">
        <v>280</v>
      </c>
      <c r="D60" s="282"/>
      <c r="E60" s="282"/>
      <c r="F60" s="282"/>
      <c r="G60" s="282"/>
      <c r="H60" s="282"/>
      <c r="I60" s="282"/>
      <c r="J60" s="282"/>
      <c r="K60" s="282"/>
      <c r="L60" s="282"/>
      <c r="M60" s="282"/>
      <c r="N60" s="282"/>
      <c r="O60" s="74"/>
      <c r="P60" s="74"/>
      <c r="Q60" s="74"/>
      <c r="R60" s="70"/>
      <c r="S60" s="70"/>
      <c r="T60" s="7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ustomHeight="1" x14ac:dyDescent="0.25">
      <c r="A61" s="286"/>
      <c r="B61" s="77" t="s">
        <v>281</v>
      </c>
      <c r="C61" s="282" t="s">
        <v>282</v>
      </c>
      <c r="D61" s="282"/>
      <c r="E61" s="282"/>
      <c r="F61" s="282"/>
      <c r="G61" s="282"/>
      <c r="H61" s="282"/>
      <c r="I61" s="282"/>
      <c r="J61" s="282"/>
      <c r="K61" s="282"/>
      <c r="L61" s="282"/>
      <c r="M61" s="282"/>
      <c r="N61" s="282"/>
      <c r="O61" s="74"/>
      <c r="P61" s="74"/>
      <c r="Q61" s="74"/>
      <c r="R61" s="70"/>
      <c r="S61" s="70"/>
      <c r="T61" s="70"/>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x14ac:dyDescent="0.25">
      <c r="A62" s="286"/>
      <c r="B62" s="78" t="s">
        <v>283</v>
      </c>
      <c r="C62" s="282" t="s">
        <v>284</v>
      </c>
      <c r="D62" s="282"/>
      <c r="E62" s="282"/>
      <c r="F62" s="282"/>
      <c r="G62" s="282"/>
      <c r="H62" s="282"/>
      <c r="I62" s="282"/>
      <c r="J62" s="282"/>
      <c r="K62" s="282"/>
      <c r="L62" s="282"/>
      <c r="M62" s="282"/>
      <c r="N62" s="282"/>
      <c r="O62" s="74"/>
      <c r="P62" s="74"/>
      <c r="Q62" s="74"/>
      <c r="R62" s="70"/>
      <c r="S62" s="70"/>
      <c r="T62" s="70"/>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ustomHeight="1" x14ac:dyDescent="0.25">
      <c r="A63" s="285" t="s">
        <v>285</v>
      </c>
      <c r="B63" s="71" t="s">
        <v>286</v>
      </c>
      <c r="C63" s="282" t="s">
        <v>287</v>
      </c>
      <c r="D63" s="282"/>
      <c r="E63" s="282"/>
      <c r="F63" s="282"/>
      <c r="G63" s="282"/>
      <c r="H63" s="282"/>
      <c r="I63" s="282"/>
      <c r="J63" s="282"/>
      <c r="K63" s="282"/>
      <c r="L63" s="282"/>
      <c r="M63" s="282"/>
      <c r="N63" s="282"/>
      <c r="O63" s="72"/>
      <c r="P63" s="72"/>
      <c r="Q63" s="72"/>
      <c r="R63" s="70"/>
      <c r="S63" s="70"/>
      <c r="T63" s="70"/>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ustomHeight="1" x14ac:dyDescent="0.25">
      <c r="A64" s="285"/>
      <c r="B64" s="73" t="s">
        <v>288</v>
      </c>
      <c r="C64" s="282" t="s">
        <v>289</v>
      </c>
      <c r="D64" s="282"/>
      <c r="E64" s="282"/>
      <c r="F64" s="282"/>
      <c r="G64" s="282"/>
      <c r="H64" s="282"/>
      <c r="I64" s="282"/>
      <c r="J64" s="282"/>
      <c r="K64" s="282"/>
      <c r="L64" s="282"/>
      <c r="M64" s="282"/>
      <c r="N64" s="282"/>
      <c r="O64" s="72"/>
      <c r="P64" s="72"/>
      <c r="Q64" s="72"/>
      <c r="R64" s="70"/>
      <c r="S64" s="70"/>
      <c r="T64" s="70"/>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x14ac:dyDescent="0.25">
      <c r="A65" s="285"/>
      <c r="B65" s="73" t="s">
        <v>290</v>
      </c>
      <c r="C65" s="282" t="s">
        <v>291</v>
      </c>
      <c r="D65" s="282"/>
      <c r="E65" s="282"/>
      <c r="F65" s="282"/>
      <c r="G65" s="282"/>
      <c r="H65" s="282"/>
      <c r="I65" s="282"/>
      <c r="J65" s="282"/>
      <c r="K65" s="282"/>
      <c r="L65" s="282"/>
      <c r="M65" s="282"/>
      <c r="N65" s="282"/>
      <c r="O65" s="72"/>
      <c r="P65" s="72"/>
      <c r="Q65" s="72"/>
      <c r="R65" s="70"/>
      <c r="S65" s="70"/>
      <c r="T65" s="7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x14ac:dyDescent="0.25">
      <c r="A66" s="285"/>
      <c r="B66" s="73" t="s">
        <v>292</v>
      </c>
      <c r="C66" s="282" t="s">
        <v>293</v>
      </c>
      <c r="D66" s="282"/>
      <c r="E66" s="282"/>
      <c r="F66" s="282"/>
      <c r="G66" s="282"/>
      <c r="H66" s="282"/>
      <c r="I66" s="282"/>
      <c r="J66" s="282"/>
      <c r="K66" s="282"/>
      <c r="L66" s="282"/>
      <c r="M66" s="282"/>
      <c r="N66" s="282"/>
      <c r="O66" s="72"/>
      <c r="P66" s="72"/>
      <c r="Q66" s="72"/>
      <c r="R66" s="70"/>
      <c r="S66" s="70"/>
      <c r="T66" s="7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x14ac:dyDescent="0.25">
      <c r="A67" s="285"/>
      <c r="B67" s="73" t="s">
        <v>294</v>
      </c>
      <c r="C67" s="282" t="s">
        <v>295</v>
      </c>
      <c r="D67" s="282"/>
      <c r="E67" s="282"/>
      <c r="F67" s="282"/>
      <c r="G67" s="282"/>
      <c r="H67" s="282"/>
      <c r="I67" s="282"/>
      <c r="J67" s="282"/>
      <c r="K67" s="282"/>
      <c r="L67" s="282"/>
      <c r="M67" s="282"/>
      <c r="N67" s="282"/>
      <c r="O67" s="72"/>
      <c r="P67" s="72"/>
      <c r="Q67" s="72"/>
      <c r="R67" s="70"/>
      <c r="S67" s="70"/>
      <c r="T67" s="70"/>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x14ac:dyDescent="0.25">
      <c r="A68" s="285"/>
      <c r="B68" s="73" t="s">
        <v>296</v>
      </c>
      <c r="C68" s="282" t="s">
        <v>297</v>
      </c>
      <c r="D68" s="282"/>
      <c r="E68" s="282"/>
      <c r="F68" s="282"/>
      <c r="G68" s="282"/>
      <c r="H68" s="282"/>
      <c r="I68" s="282"/>
      <c r="J68" s="282"/>
      <c r="K68" s="282"/>
      <c r="L68" s="282"/>
      <c r="M68" s="282"/>
      <c r="N68" s="282"/>
      <c r="O68" s="72"/>
      <c r="P68" s="72"/>
      <c r="Q68" s="72"/>
      <c r="R68" s="70"/>
      <c r="S68" s="70"/>
      <c r="T68" s="70"/>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x14ac:dyDescent="0.25">
      <c r="A69" s="285"/>
      <c r="B69" s="73" t="s">
        <v>298</v>
      </c>
      <c r="C69" s="282" t="s">
        <v>299</v>
      </c>
      <c r="D69" s="282"/>
      <c r="E69" s="282"/>
      <c r="F69" s="282"/>
      <c r="G69" s="282"/>
      <c r="H69" s="282"/>
      <c r="I69" s="282"/>
      <c r="J69" s="282"/>
      <c r="K69" s="282"/>
      <c r="L69" s="282"/>
      <c r="M69" s="282"/>
      <c r="N69" s="282"/>
      <c r="O69" s="72"/>
      <c r="P69" s="72"/>
      <c r="Q69" s="72"/>
      <c r="R69" s="70"/>
      <c r="S69" s="70"/>
      <c r="T69" s="70"/>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x14ac:dyDescent="0.25">
      <c r="A70" s="285"/>
      <c r="B70" s="73" t="s">
        <v>300</v>
      </c>
      <c r="C70" s="282" t="s">
        <v>301</v>
      </c>
      <c r="D70" s="282"/>
      <c r="E70" s="282"/>
      <c r="F70" s="282"/>
      <c r="G70" s="282"/>
      <c r="H70" s="282"/>
      <c r="I70" s="282"/>
      <c r="J70" s="282"/>
      <c r="K70" s="282"/>
      <c r="L70" s="282"/>
      <c r="M70" s="282"/>
      <c r="N70" s="282"/>
      <c r="O70" s="72"/>
      <c r="P70" s="72"/>
      <c r="Q70" s="72"/>
      <c r="R70" s="70"/>
      <c r="S70" s="70"/>
      <c r="T70" s="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ustomHeight="1" x14ac:dyDescent="0.25">
      <c r="A71" s="285"/>
      <c r="B71" s="73" t="s">
        <v>302</v>
      </c>
      <c r="C71" s="282" t="s">
        <v>303</v>
      </c>
      <c r="D71" s="282"/>
      <c r="E71" s="282"/>
      <c r="F71" s="282"/>
      <c r="G71" s="282"/>
      <c r="H71" s="282"/>
      <c r="I71" s="282"/>
      <c r="J71" s="282"/>
      <c r="K71" s="282"/>
      <c r="L71" s="282"/>
      <c r="M71" s="282"/>
      <c r="N71" s="282"/>
      <c r="O71" s="72"/>
      <c r="P71" s="72"/>
      <c r="Q71" s="72"/>
      <c r="R71" s="70"/>
      <c r="S71" s="70"/>
      <c r="T71" s="70"/>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ustomHeight="1" x14ac:dyDescent="0.25">
      <c r="A72" s="285"/>
      <c r="B72" s="73" t="s">
        <v>304</v>
      </c>
      <c r="C72" s="282" t="s">
        <v>305</v>
      </c>
      <c r="D72" s="282"/>
      <c r="E72" s="282"/>
      <c r="F72" s="282"/>
      <c r="G72" s="282"/>
      <c r="H72" s="282"/>
      <c r="I72" s="282"/>
      <c r="J72" s="282"/>
      <c r="K72" s="282"/>
      <c r="L72" s="282"/>
      <c r="M72" s="282"/>
      <c r="N72" s="282"/>
      <c r="O72" s="72"/>
      <c r="P72" s="72"/>
      <c r="Q72" s="72"/>
      <c r="R72" s="70"/>
      <c r="S72" s="70"/>
      <c r="T72" s="70"/>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 customHeight="1" x14ac:dyDescent="0.25">
      <c r="A73" s="285"/>
      <c r="B73" s="73" t="s">
        <v>306</v>
      </c>
      <c r="C73" s="282" t="s">
        <v>307</v>
      </c>
      <c r="D73" s="282"/>
      <c r="E73" s="282"/>
      <c r="F73" s="282"/>
      <c r="G73" s="282"/>
      <c r="H73" s="282"/>
      <c r="I73" s="282"/>
      <c r="J73" s="282"/>
      <c r="K73" s="282"/>
      <c r="L73" s="282"/>
      <c r="M73" s="282"/>
      <c r="N73" s="282"/>
      <c r="O73" s="72"/>
      <c r="P73" s="72"/>
      <c r="Q73" s="72"/>
      <c r="R73" s="70"/>
      <c r="S73" s="70"/>
      <c r="T73" s="70"/>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5" customHeight="1" x14ac:dyDescent="0.25">
      <c r="A74" s="285"/>
      <c r="B74" s="73" t="s">
        <v>308</v>
      </c>
      <c r="C74" s="282" t="s">
        <v>309</v>
      </c>
      <c r="D74" s="282"/>
      <c r="E74" s="282"/>
      <c r="F74" s="282"/>
      <c r="G74" s="282"/>
      <c r="H74" s="282"/>
      <c r="I74" s="282"/>
      <c r="J74" s="282"/>
      <c r="K74" s="282"/>
      <c r="L74" s="282"/>
      <c r="M74" s="282"/>
      <c r="N74" s="282"/>
      <c r="O74" s="72"/>
      <c r="P74" s="72"/>
      <c r="Q74" s="72"/>
      <c r="R74" s="70"/>
      <c r="S74" s="70"/>
      <c r="T74" s="70"/>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x14ac:dyDescent="0.25">
      <c r="A75" s="285"/>
      <c r="B75" s="73" t="s">
        <v>310</v>
      </c>
      <c r="C75" s="282" t="s">
        <v>311</v>
      </c>
      <c r="D75" s="282"/>
      <c r="E75" s="282"/>
      <c r="F75" s="282"/>
      <c r="G75" s="282"/>
      <c r="H75" s="282"/>
      <c r="I75" s="282"/>
      <c r="J75" s="282"/>
      <c r="K75" s="282"/>
      <c r="L75" s="282"/>
      <c r="M75" s="282"/>
      <c r="N75" s="282"/>
      <c r="O75" s="72"/>
      <c r="P75" s="72"/>
      <c r="Q75" s="72"/>
      <c r="R75" s="70"/>
      <c r="S75" s="70"/>
      <c r="T75" s="70"/>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x14ac:dyDescent="0.25">
      <c r="A76" s="285"/>
      <c r="B76" s="73" t="s">
        <v>312</v>
      </c>
      <c r="C76" s="282" t="s">
        <v>313</v>
      </c>
      <c r="D76" s="282"/>
      <c r="E76" s="282"/>
      <c r="F76" s="282"/>
      <c r="G76" s="282"/>
      <c r="H76" s="282"/>
      <c r="I76" s="282"/>
      <c r="J76" s="282"/>
      <c r="K76" s="282"/>
      <c r="L76" s="282"/>
      <c r="M76" s="282"/>
      <c r="N76" s="282"/>
      <c r="O76" s="72"/>
      <c r="P76" s="72"/>
      <c r="Q76" s="72"/>
      <c r="R76" s="70"/>
      <c r="S76" s="70"/>
      <c r="T76" s="70"/>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ustomHeight="1" x14ac:dyDescent="0.25">
      <c r="A77" s="285"/>
      <c r="B77" s="73" t="s">
        <v>314</v>
      </c>
      <c r="C77" s="282" t="s">
        <v>315</v>
      </c>
      <c r="D77" s="282"/>
      <c r="E77" s="282"/>
      <c r="F77" s="282"/>
      <c r="G77" s="282"/>
      <c r="H77" s="282"/>
      <c r="I77" s="282"/>
      <c r="J77" s="282"/>
      <c r="K77" s="282"/>
      <c r="L77" s="282"/>
      <c r="M77" s="282"/>
      <c r="N77" s="282"/>
      <c r="O77" s="72"/>
      <c r="P77" s="72"/>
      <c r="Q77" s="72"/>
      <c r="R77" s="70"/>
      <c r="S77" s="70"/>
      <c r="T77" s="7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75" customHeight="1" x14ac:dyDescent="0.25">
      <c r="A78" s="285"/>
      <c r="B78" s="77" t="s">
        <v>316</v>
      </c>
      <c r="C78" s="282" t="s">
        <v>317</v>
      </c>
      <c r="D78" s="282"/>
      <c r="E78" s="282"/>
      <c r="F78" s="282"/>
      <c r="G78" s="282"/>
      <c r="H78" s="282"/>
      <c r="I78" s="282"/>
      <c r="J78" s="282"/>
      <c r="K78" s="282"/>
      <c r="L78" s="282"/>
      <c r="M78" s="282"/>
      <c r="N78" s="282"/>
      <c r="O78" s="72"/>
      <c r="P78" s="72"/>
      <c r="Q78" s="72"/>
      <c r="R78" s="70"/>
      <c r="S78" s="70"/>
      <c r="T78" s="7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ustomHeight="1" x14ac:dyDescent="0.25">
      <c r="A79" s="285"/>
      <c r="B79" s="75" t="s">
        <v>318</v>
      </c>
      <c r="C79" s="282" t="s">
        <v>319</v>
      </c>
      <c r="D79" s="282"/>
      <c r="E79" s="282"/>
      <c r="F79" s="282"/>
      <c r="G79" s="282"/>
      <c r="H79" s="282"/>
      <c r="I79" s="282"/>
      <c r="J79" s="282"/>
      <c r="K79" s="282"/>
      <c r="L79" s="282"/>
      <c r="M79" s="282"/>
      <c r="N79" s="282"/>
      <c r="O79" s="72"/>
      <c r="P79" s="72"/>
      <c r="Q79" s="72"/>
      <c r="R79" s="70"/>
      <c r="S79" s="70"/>
      <c r="T79" s="70"/>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x14ac:dyDescent="0.25">
      <c r="A80" s="283" t="s">
        <v>320</v>
      </c>
      <c r="B80" s="71" t="s">
        <v>321</v>
      </c>
      <c r="C80" s="282" t="s">
        <v>322</v>
      </c>
      <c r="D80" s="282"/>
      <c r="E80" s="282"/>
      <c r="F80" s="282"/>
      <c r="G80" s="282"/>
      <c r="H80" s="282"/>
      <c r="I80" s="282"/>
      <c r="J80" s="282"/>
      <c r="K80" s="282"/>
      <c r="L80" s="282"/>
      <c r="M80" s="282"/>
      <c r="N80" s="282"/>
      <c r="O80" s="72"/>
      <c r="P80" s="72"/>
      <c r="Q80" s="72"/>
      <c r="R80" s="70"/>
      <c r="S80" s="70"/>
      <c r="T80" s="7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ustomHeight="1" x14ac:dyDescent="0.25">
      <c r="A81" s="283"/>
      <c r="B81" s="73" t="s">
        <v>323</v>
      </c>
      <c r="C81" s="282" t="s">
        <v>324</v>
      </c>
      <c r="D81" s="282"/>
      <c r="E81" s="282"/>
      <c r="F81" s="282"/>
      <c r="G81" s="282"/>
      <c r="H81" s="282"/>
      <c r="I81" s="282"/>
      <c r="J81" s="282"/>
      <c r="K81" s="282"/>
      <c r="L81" s="282"/>
      <c r="M81" s="282"/>
      <c r="N81" s="282"/>
      <c r="O81" s="72"/>
      <c r="P81" s="72"/>
      <c r="Q81" s="72"/>
      <c r="R81" s="70"/>
      <c r="S81" s="70"/>
      <c r="T81" s="70"/>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x14ac:dyDescent="0.25">
      <c r="A82" s="283"/>
      <c r="B82" s="73" t="s">
        <v>325</v>
      </c>
      <c r="C82" s="282" t="s">
        <v>326</v>
      </c>
      <c r="D82" s="282"/>
      <c r="E82" s="282"/>
      <c r="F82" s="282"/>
      <c r="G82" s="282"/>
      <c r="H82" s="282"/>
      <c r="I82" s="282"/>
      <c r="J82" s="282"/>
      <c r="K82" s="282"/>
      <c r="L82" s="282"/>
      <c r="M82" s="282"/>
      <c r="N82" s="282"/>
      <c r="O82" s="72"/>
      <c r="P82" s="72"/>
      <c r="Q82" s="72"/>
      <c r="R82" s="70"/>
      <c r="S82" s="70"/>
      <c r="T82" s="70"/>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x14ac:dyDescent="0.25">
      <c r="A83" s="283"/>
      <c r="B83" s="73" t="s">
        <v>327</v>
      </c>
      <c r="C83" s="282" t="s">
        <v>328</v>
      </c>
      <c r="D83" s="282"/>
      <c r="E83" s="282"/>
      <c r="F83" s="282"/>
      <c r="G83" s="282"/>
      <c r="H83" s="282"/>
      <c r="I83" s="282"/>
      <c r="J83" s="282"/>
      <c r="K83" s="282"/>
      <c r="L83" s="282"/>
      <c r="M83" s="282"/>
      <c r="N83" s="282"/>
      <c r="O83" s="72"/>
      <c r="P83" s="72"/>
      <c r="Q83" s="72"/>
      <c r="R83" s="70"/>
      <c r="S83" s="70"/>
      <c r="T83" s="70"/>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x14ac:dyDescent="0.25">
      <c r="A84" s="283"/>
      <c r="B84" s="73" t="s">
        <v>329</v>
      </c>
      <c r="C84" s="282" t="s">
        <v>330</v>
      </c>
      <c r="D84" s="282"/>
      <c r="E84" s="282"/>
      <c r="F84" s="282"/>
      <c r="G84" s="282"/>
      <c r="H84" s="282"/>
      <c r="I84" s="282"/>
      <c r="J84" s="282"/>
      <c r="K84" s="282"/>
      <c r="L84" s="282"/>
      <c r="M84" s="282"/>
      <c r="N84" s="282"/>
      <c r="O84" s="72"/>
      <c r="P84" s="72"/>
      <c r="Q84" s="72"/>
      <c r="R84" s="70"/>
      <c r="S84" s="70"/>
      <c r="T84" s="70"/>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75" customHeight="1" x14ac:dyDescent="0.25">
      <c r="A85" s="283"/>
      <c r="B85" s="73" t="s">
        <v>331</v>
      </c>
      <c r="C85" s="282" t="s">
        <v>332</v>
      </c>
      <c r="D85" s="282"/>
      <c r="E85" s="282"/>
      <c r="F85" s="282"/>
      <c r="G85" s="282"/>
      <c r="H85" s="282"/>
      <c r="I85" s="282"/>
      <c r="J85" s="282"/>
      <c r="K85" s="282"/>
      <c r="L85" s="282"/>
      <c r="M85" s="282"/>
      <c r="N85" s="282"/>
      <c r="O85" s="72"/>
      <c r="P85" s="72"/>
      <c r="Q85" s="72"/>
      <c r="R85" s="70"/>
      <c r="S85" s="70"/>
      <c r="T85" s="70"/>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75" customHeight="1" x14ac:dyDescent="0.25">
      <c r="A86" s="283"/>
      <c r="B86" s="73" t="s">
        <v>333</v>
      </c>
      <c r="C86" s="282" t="s">
        <v>334</v>
      </c>
      <c r="D86" s="282"/>
      <c r="E86" s="282"/>
      <c r="F86" s="282"/>
      <c r="G86" s="282"/>
      <c r="H86" s="282"/>
      <c r="I86" s="282"/>
      <c r="J86" s="282"/>
      <c r="K86" s="282"/>
      <c r="L86" s="282"/>
      <c r="M86" s="282"/>
      <c r="N86" s="282"/>
      <c r="O86" s="72"/>
      <c r="P86" s="72"/>
      <c r="Q86" s="72"/>
      <c r="R86" s="70"/>
      <c r="S86" s="70"/>
      <c r="T86" s="70"/>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75" customHeight="1" x14ac:dyDescent="0.25">
      <c r="A87" s="283"/>
      <c r="B87" s="73" t="s">
        <v>335</v>
      </c>
      <c r="C87" s="282" t="s">
        <v>336</v>
      </c>
      <c r="D87" s="282"/>
      <c r="E87" s="282"/>
      <c r="F87" s="282"/>
      <c r="G87" s="282"/>
      <c r="H87" s="282"/>
      <c r="I87" s="282"/>
      <c r="J87" s="282"/>
      <c r="K87" s="282"/>
      <c r="L87" s="282"/>
      <c r="M87" s="282"/>
      <c r="N87" s="282"/>
      <c r="O87" s="72"/>
      <c r="P87" s="72"/>
      <c r="Q87" s="72"/>
      <c r="R87" s="70"/>
      <c r="S87" s="70"/>
      <c r="T87" s="70"/>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75" customHeight="1" x14ac:dyDescent="0.25">
      <c r="A88" s="283"/>
      <c r="B88" s="73" t="s">
        <v>337</v>
      </c>
      <c r="C88" s="282" t="s">
        <v>338</v>
      </c>
      <c r="D88" s="282"/>
      <c r="E88" s="282"/>
      <c r="F88" s="282"/>
      <c r="G88" s="282"/>
      <c r="H88" s="282"/>
      <c r="I88" s="282"/>
      <c r="J88" s="282"/>
      <c r="K88" s="282"/>
      <c r="L88" s="282"/>
      <c r="M88" s="282"/>
      <c r="N88" s="282"/>
      <c r="O88" s="72"/>
      <c r="P88" s="72"/>
      <c r="Q88" s="72"/>
      <c r="R88" s="70"/>
      <c r="S88" s="70"/>
      <c r="T88" s="70"/>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75" customHeight="1" x14ac:dyDescent="0.25">
      <c r="A89" s="283"/>
      <c r="B89" s="73" t="s">
        <v>339</v>
      </c>
      <c r="C89" s="282" t="s">
        <v>340</v>
      </c>
      <c r="D89" s="282"/>
      <c r="E89" s="282"/>
      <c r="F89" s="282"/>
      <c r="G89" s="282"/>
      <c r="H89" s="282"/>
      <c r="I89" s="282"/>
      <c r="J89" s="282"/>
      <c r="K89" s="282"/>
      <c r="L89" s="282"/>
      <c r="M89" s="282"/>
      <c r="N89" s="282"/>
      <c r="O89" s="72"/>
      <c r="P89" s="72"/>
      <c r="Q89" s="72"/>
      <c r="R89" s="70"/>
      <c r="S89" s="70"/>
      <c r="T89" s="70"/>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x14ac:dyDescent="0.25">
      <c r="A90" s="283"/>
      <c r="B90" s="73" t="s">
        <v>341</v>
      </c>
      <c r="C90" s="282" t="s">
        <v>342</v>
      </c>
      <c r="D90" s="282"/>
      <c r="E90" s="282"/>
      <c r="F90" s="282"/>
      <c r="G90" s="282"/>
      <c r="H90" s="282"/>
      <c r="I90" s="282"/>
      <c r="J90" s="282"/>
      <c r="K90" s="282"/>
      <c r="L90" s="282"/>
      <c r="M90" s="282"/>
      <c r="N90" s="282"/>
      <c r="O90" s="72"/>
      <c r="P90" s="72"/>
      <c r="Q90" s="72"/>
      <c r="R90" s="70"/>
      <c r="S90" s="70"/>
      <c r="T90" s="7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75" customHeight="1" x14ac:dyDescent="0.25">
      <c r="A91" s="283"/>
      <c r="B91" s="75" t="s">
        <v>343</v>
      </c>
      <c r="C91" s="282" t="s">
        <v>344</v>
      </c>
      <c r="D91" s="282"/>
      <c r="E91" s="282"/>
      <c r="F91" s="282"/>
      <c r="G91" s="282"/>
      <c r="H91" s="282"/>
      <c r="I91" s="282"/>
      <c r="J91" s="282"/>
      <c r="K91" s="282"/>
      <c r="L91" s="282"/>
      <c r="M91" s="282"/>
      <c r="N91" s="282"/>
      <c r="O91" s="72"/>
      <c r="P91" s="72"/>
      <c r="Q91" s="72"/>
      <c r="R91" s="70"/>
      <c r="S91" s="70"/>
      <c r="T91" s="70"/>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75" customHeight="1" x14ac:dyDescent="0.25">
      <c r="A92" s="284" t="s">
        <v>180</v>
      </c>
      <c r="B92" s="71" t="s">
        <v>345</v>
      </c>
      <c r="C92" s="282" t="s">
        <v>346</v>
      </c>
      <c r="D92" s="282"/>
      <c r="E92" s="282"/>
      <c r="F92" s="282"/>
      <c r="G92" s="282"/>
      <c r="H92" s="282"/>
      <c r="I92" s="282"/>
      <c r="J92" s="282"/>
      <c r="K92" s="282"/>
      <c r="L92" s="282"/>
      <c r="M92" s="282"/>
      <c r="N92" s="282"/>
      <c r="O92" s="72"/>
      <c r="P92" s="72"/>
      <c r="Q92" s="72"/>
      <c r="R92" s="70"/>
      <c r="S92" s="70"/>
      <c r="T92" s="70"/>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75" customHeight="1" x14ac:dyDescent="0.25">
      <c r="A93" s="284"/>
      <c r="B93" s="73" t="s">
        <v>347</v>
      </c>
      <c r="C93" s="282" t="s">
        <v>348</v>
      </c>
      <c r="D93" s="282"/>
      <c r="E93" s="282"/>
      <c r="F93" s="282"/>
      <c r="G93" s="282"/>
      <c r="H93" s="282"/>
      <c r="I93" s="282"/>
      <c r="J93" s="282"/>
      <c r="K93" s="282"/>
      <c r="L93" s="282"/>
      <c r="M93" s="282"/>
      <c r="N93" s="282"/>
      <c r="O93" s="72"/>
      <c r="P93" s="72"/>
      <c r="Q93" s="72"/>
      <c r="R93" s="70"/>
      <c r="S93" s="70"/>
      <c r="T93" s="70"/>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x14ac:dyDescent="0.25">
      <c r="A94" s="284"/>
      <c r="B94" s="73" t="s">
        <v>349</v>
      </c>
      <c r="C94" s="282" t="s">
        <v>350</v>
      </c>
      <c r="D94" s="282"/>
      <c r="E94" s="282"/>
      <c r="F94" s="282"/>
      <c r="G94" s="282"/>
      <c r="H94" s="282"/>
      <c r="I94" s="282"/>
      <c r="J94" s="282"/>
      <c r="K94" s="282"/>
      <c r="L94" s="282"/>
      <c r="M94" s="282"/>
      <c r="N94" s="282"/>
      <c r="O94" s="72"/>
      <c r="P94" s="72"/>
      <c r="Q94" s="72"/>
      <c r="R94" s="70"/>
      <c r="S94" s="70"/>
      <c r="T94" s="70"/>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75" customHeight="1" x14ac:dyDescent="0.25">
      <c r="A95" s="284"/>
      <c r="B95" s="73" t="s">
        <v>351</v>
      </c>
      <c r="C95" s="282" t="s">
        <v>352</v>
      </c>
      <c r="D95" s="282"/>
      <c r="E95" s="282"/>
      <c r="F95" s="282"/>
      <c r="G95" s="282"/>
      <c r="H95" s="282"/>
      <c r="I95" s="282"/>
      <c r="J95" s="282"/>
      <c r="K95" s="282"/>
      <c r="L95" s="282"/>
      <c r="M95" s="282"/>
      <c r="N95" s="282"/>
      <c r="O95" s="72"/>
      <c r="P95" s="72"/>
      <c r="Q95" s="72"/>
      <c r="R95" s="70"/>
      <c r="S95" s="70"/>
      <c r="T95" s="70"/>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ustomHeight="1" x14ac:dyDescent="0.25">
      <c r="A96" s="284"/>
      <c r="B96" s="73" t="s">
        <v>353</v>
      </c>
      <c r="C96" s="282" t="s">
        <v>354</v>
      </c>
      <c r="D96" s="282"/>
      <c r="E96" s="282"/>
      <c r="F96" s="282"/>
      <c r="G96" s="282"/>
      <c r="H96" s="282"/>
      <c r="I96" s="282"/>
      <c r="J96" s="282"/>
      <c r="K96" s="282"/>
      <c r="L96" s="282"/>
      <c r="M96" s="282"/>
      <c r="N96" s="282"/>
      <c r="O96" s="72"/>
      <c r="P96" s="72"/>
      <c r="Q96" s="72"/>
      <c r="R96" s="70"/>
      <c r="S96" s="70"/>
      <c r="T96" s="70"/>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x14ac:dyDescent="0.25">
      <c r="A97" s="284"/>
      <c r="B97" s="73" t="s">
        <v>355</v>
      </c>
      <c r="C97" s="282" t="s">
        <v>356</v>
      </c>
      <c r="D97" s="282"/>
      <c r="E97" s="282"/>
      <c r="F97" s="282"/>
      <c r="G97" s="282"/>
      <c r="H97" s="282"/>
      <c r="I97" s="282"/>
      <c r="J97" s="282"/>
      <c r="K97" s="282"/>
      <c r="L97" s="282"/>
      <c r="M97" s="282"/>
      <c r="N97" s="282"/>
      <c r="O97" s="72"/>
      <c r="P97" s="72"/>
      <c r="Q97" s="72"/>
      <c r="R97" s="70"/>
      <c r="S97" s="70"/>
      <c r="T97" s="70"/>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75" customHeight="1" x14ac:dyDescent="0.25">
      <c r="A98" s="284"/>
      <c r="B98" s="73" t="s">
        <v>357</v>
      </c>
      <c r="C98" s="282" t="s">
        <v>358</v>
      </c>
      <c r="D98" s="282"/>
      <c r="E98" s="282"/>
      <c r="F98" s="282"/>
      <c r="G98" s="282"/>
      <c r="H98" s="282"/>
      <c r="I98" s="282"/>
      <c r="J98" s="282"/>
      <c r="K98" s="282"/>
      <c r="L98" s="282"/>
      <c r="M98" s="282"/>
      <c r="N98" s="282"/>
      <c r="O98" s="72"/>
      <c r="P98" s="72"/>
      <c r="Q98" s="72"/>
      <c r="R98" s="70"/>
      <c r="S98" s="70"/>
      <c r="T98" s="70"/>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75" customHeight="1" x14ac:dyDescent="0.25">
      <c r="A99" s="284"/>
      <c r="B99" s="73" t="s">
        <v>359</v>
      </c>
      <c r="C99" s="282" t="s">
        <v>360</v>
      </c>
      <c r="D99" s="282"/>
      <c r="E99" s="282"/>
      <c r="F99" s="282"/>
      <c r="G99" s="282"/>
      <c r="H99" s="282"/>
      <c r="I99" s="282"/>
      <c r="J99" s="282"/>
      <c r="K99" s="282"/>
      <c r="L99" s="282"/>
      <c r="M99" s="282"/>
      <c r="N99" s="282"/>
      <c r="O99" s="72"/>
      <c r="P99" s="72"/>
      <c r="Q99" s="72"/>
      <c r="R99" s="70"/>
      <c r="S99" s="70"/>
      <c r="T99" s="70"/>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x14ac:dyDescent="0.25">
      <c r="A100" s="284"/>
      <c r="B100" s="73" t="s">
        <v>361</v>
      </c>
      <c r="C100" s="282" t="s">
        <v>362</v>
      </c>
      <c r="D100" s="282"/>
      <c r="E100" s="282"/>
      <c r="F100" s="282"/>
      <c r="G100" s="282"/>
      <c r="H100" s="282"/>
      <c r="I100" s="282"/>
      <c r="J100" s="282"/>
      <c r="K100" s="282"/>
      <c r="L100" s="282"/>
      <c r="M100" s="282"/>
      <c r="N100" s="282"/>
      <c r="O100" s="72"/>
      <c r="P100" s="72"/>
      <c r="Q100" s="72"/>
      <c r="R100" s="70"/>
      <c r="S100" s="70"/>
      <c r="T100" s="7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ustomHeight="1" x14ac:dyDescent="0.25">
      <c r="A101" s="284"/>
      <c r="B101" s="73" t="s">
        <v>363</v>
      </c>
      <c r="C101" s="282" t="s">
        <v>364</v>
      </c>
      <c r="D101" s="282"/>
      <c r="E101" s="282"/>
      <c r="F101" s="282"/>
      <c r="G101" s="282"/>
      <c r="H101" s="282"/>
      <c r="I101" s="282"/>
      <c r="J101" s="282"/>
      <c r="K101" s="282"/>
      <c r="L101" s="282"/>
      <c r="M101" s="282"/>
      <c r="N101" s="282"/>
      <c r="O101" s="72"/>
      <c r="P101" s="72"/>
      <c r="Q101" s="72"/>
      <c r="R101" s="70"/>
      <c r="S101" s="70"/>
      <c r="T101" s="70"/>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75" customHeight="1" x14ac:dyDescent="0.25">
      <c r="A102" s="284"/>
      <c r="B102" s="73" t="s">
        <v>365</v>
      </c>
      <c r="C102" s="282" t="s">
        <v>366</v>
      </c>
      <c r="D102" s="282"/>
      <c r="E102" s="282"/>
      <c r="F102" s="282"/>
      <c r="G102" s="282"/>
      <c r="H102" s="282"/>
      <c r="I102" s="282"/>
      <c r="J102" s="282"/>
      <c r="K102" s="282"/>
      <c r="L102" s="282"/>
      <c r="M102" s="282"/>
      <c r="N102" s="282"/>
      <c r="O102" s="72"/>
      <c r="P102" s="72"/>
      <c r="Q102" s="72"/>
      <c r="R102" s="70"/>
      <c r="S102" s="70"/>
      <c r="T102" s="70"/>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75" customHeight="1" x14ac:dyDescent="0.25">
      <c r="A103" s="284"/>
      <c r="B103" s="73" t="s">
        <v>367</v>
      </c>
      <c r="C103" s="282" t="s">
        <v>368</v>
      </c>
      <c r="D103" s="282"/>
      <c r="E103" s="282"/>
      <c r="F103" s="282"/>
      <c r="G103" s="282"/>
      <c r="H103" s="282"/>
      <c r="I103" s="282"/>
      <c r="J103" s="282"/>
      <c r="K103" s="282"/>
      <c r="L103" s="282"/>
      <c r="M103" s="282"/>
      <c r="N103" s="282"/>
      <c r="O103" s="72"/>
      <c r="P103" s="72"/>
      <c r="Q103" s="72"/>
      <c r="R103" s="70"/>
      <c r="S103" s="70"/>
      <c r="T103" s="70"/>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x14ac:dyDescent="0.25">
      <c r="A104" s="284"/>
      <c r="B104" s="73" t="s">
        <v>369</v>
      </c>
      <c r="C104" s="282" t="s">
        <v>370</v>
      </c>
      <c r="D104" s="282"/>
      <c r="E104" s="282"/>
      <c r="F104" s="282"/>
      <c r="G104" s="282"/>
      <c r="H104" s="282"/>
      <c r="I104" s="282"/>
      <c r="J104" s="282"/>
      <c r="K104" s="282"/>
      <c r="L104" s="282"/>
      <c r="M104" s="282"/>
      <c r="N104" s="282"/>
      <c r="O104" s="72"/>
      <c r="P104" s="72"/>
      <c r="Q104" s="72"/>
      <c r="R104" s="70"/>
      <c r="S104" s="70"/>
      <c r="T104" s="70"/>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75" customHeight="1" x14ac:dyDescent="0.25">
      <c r="A105" s="284"/>
      <c r="B105" s="73" t="s">
        <v>371</v>
      </c>
      <c r="C105" s="282" t="s">
        <v>372</v>
      </c>
      <c r="D105" s="282"/>
      <c r="E105" s="282"/>
      <c r="F105" s="282"/>
      <c r="G105" s="282"/>
      <c r="H105" s="282"/>
      <c r="I105" s="282"/>
      <c r="J105" s="282"/>
      <c r="K105" s="282"/>
      <c r="L105" s="282"/>
      <c r="M105" s="282"/>
      <c r="N105" s="282"/>
      <c r="O105" s="72"/>
      <c r="P105" s="72"/>
      <c r="Q105" s="72"/>
      <c r="R105" s="70"/>
      <c r="S105" s="70"/>
      <c r="T105" s="70"/>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75" customHeight="1" x14ac:dyDescent="0.25">
      <c r="A106" s="284"/>
      <c r="B106" s="73" t="s">
        <v>373</v>
      </c>
      <c r="C106" s="282" t="s">
        <v>374</v>
      </c>
      <c r="D106" s="282"/>
      <c r="E106" s="282"/>
      <c r="F106" s="282"/>
      <c r="G106" s="282"/>
      <c r="H106" s="282"/>
      <c r="I106" s="282"/>
      <c r="J106" s="282"/>
      <c r="K106" s="282"/>
      <c r="L106" s="282"/>
      <c r="M106" s="282"/>
      <c r="N106" s="282"/>
      <c r="O106" s="72"/>
      <c r="P106" s="72"/>
      <c r="Q106" s="72"/>
      <c r="R106" s="70"/>
      <c r="S106" s="70"/>
      <c r="T106" s="70"/>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75" customHeight="1" x14ac:dyDescent="0.25">
      <c r="A107" s="284"/>
      <c r="B107" s="75" t="s">
        <v>375</v>
      </c>
      <c r="C107" s="282" t="s">
        <v>376</v>
      </c>
      <c r="D107" s="282"/>
      <c r="E107" s="282"/>
      <c r="F107" s="282"/>
      <c r="G107" s="282"/>
      <c r="H107" s="282"/>
      <c r="I107" s="282"/>
      <c r="J107" s="282"/>
      <c r="K107" s="282"/>
      <c r="L107" s="282"/>
      <c r="M107" s="282"/>
      <c r="N107" s="282"/>
      <c r="O107" s="72"/>
      <c r="P107" s="72"/>
      <c r="Q107" s="72"/>
      <c r="R107" s="70"/>
      <c r="S107" s="70"/>
      <c r="T107" s="70"/>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75" customHeight="1" x14ac:dyDescent="0.25">
      <c r="A108" s="284" t="s">
        <v>182</v>
      </c>
      <c r="B108" s="71" t="s">
        <v>377</v>
      </c>
      <c r="C108" s="282" t="s">
        <v>378</v>
      </c>
      <c r="D108" s="282"/>
      <c r="E108" s="282"/>
      <c r="F108" s="282"/>
      <c r="G108" s="282"/>
      <c r="H108" s="282"/>
      <c r="I108" s="282"/>
      <c r="J108" s="282"/>
      <c r="K108" s="282"/>
      <c r="L108" s="282"/>
      <c r="M108" s="282"/>
      <c r="N108" s="282"/>
      <c r="O108" s="72"/>
      <c r="P108" s="72"/>
      <c r="Q108" s="72"/>
      <c r="R108" s="70"/>
      <c r="S108" s="70"/>
      <c r="T108" s="70"/>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75" customHeight="1" x14ac:dyDescent="0.25">
      <c r="A109" s="284"/>
      <c r="B109" s="73" t="s">
        <v>379</v>
      </c>
      <c r="C109" s="282" t="s">
        <v>380</v>
      </c>
      <c r="D109" s="282"/>
      <c r="E109" s="282"/>
      <c r="F109" s="282"/>
      <c r="G109" s="282"/>
      <c r="H109" s="282"/>
      <c r="I109" s="282"/>
      <c r="J109" s="282"/>
      <c r="K109" s="282"/>
      <c r="L109" s="282"/>
      <c r="M109" s="282"/>
      <c r="N109" s="282"/>
      <c r="O109" s="72"/>
      <c r="P109" s="72"/>
      <c r="Q109" s="72"/>
      <c r="R109" s="70"/>
      <c r="S109" s="70"/>
      <c r="T109" s="70"/>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75" customHeight="1" x14ac:dyDescent="0.25">
      <c r="A110" s="284"/>
      <c r="B110" s="73" t="s">
        <v>381</v>
      </c>
      <c r="C110" s="282" t="s">
        <v>382</v>
      </c>
      <c r="D110" s="282"/>
      <c r="E110" s="282"/>
      <c r="F110" s="282"/>
      <c r="G110" s="282"/>
      <c r="H110" s="282"/>
      <c r="I110" s="282"/>
      <c r="J110" s="282"/>
      <c r="K110" s="282"/>
      <c r="L110" s="282"/>
      <c r="M110" s="282"/>
      <c r="N110" s="282"/>
      <c r="O110" s="72"/>
      <c r="P110" s="72"/>
      <c r="Q110" s="72"/>
      <c r="R110" s="70"/>
      <c r="S110" s="70"/>
      <c r="T110" s="7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75" customHeight="1" x14ac:dyDescent="0.25">
      <c r="A111" s="284"/>
      <c r="B111" s="73" t="s">
        <v>383</v>
      </c>
      <c r="C111" s="282" t="s">
        <v>384</v>
      </c>
      <c r="D111" s="282"/>
      <c r="E111" s="282"/>
      <c r="F111" s="282"/>
      <c r="G111" s="282"/>
      <c r="H111" s="282"/>
      <c r="I111" s="282"/>
      <c r="J111" s="282"/>
      <c r="K111" s="282"/>
      <c r="L111" s="282"/>
      <c r="M111" s="282"/>
      <c r="N111" s="282"/>
      <c r="O111" s="72"/>
      <c r="P111" s="72"/>
      <c r="Q111" s="72"/>
      <c r="R111" s="70"/>
      <c r="S111" s="70"/>
      <c r="T111" s="70"/>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x14ac:dyDescent="0.25">
      <c r="A112" s="284"/>
      <c r="B112" s="73" t="s">
        <v>385</v>
      </c>
      <c r="C112" s="282" t="s">
        <v>386</v>
      </c>
      <c r="D112" s="282"/>
      <c r="E112" s="282"/>
      <c r="F112" s="282"/>
      <c r="G112" s="282"/>
      <c r="H112" s="282"/>
      <c r="I112" s="282"/>
      <c r="J112" s="282"/>
      <c r="K112" s="282"/>
      <c r="L112" s="282"/>
      <c r="M112" s="282"/>
      <c r="N112" s="282"/>
      <c r="O112" s="72"/>
      <c r="P112" s="72"/>
      <c r="Q112" s="72"/>
      <c r="R112" s="70"/>
      <c r="S112" s="70"/>
      <c r="T112" s="70"/>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75" customHeight="1" x14ac:dyDescent="0.25">
      <c r="A113" s="284"/>
      <c r="B113" s="73" t="s">
        <v>387</v>
      </c>
      <c r="C113" s="282" t="s">
        <v>388</v>
      </c>
      <c r="D113" s="282"/>
      <c r="E113" s="282"/>
      <c r="F113" s="282"/>
      <c r="G113" s="282"/>
      <c r="H113" s="282"/>
      <c r="I113" s="282"/>
      <c r="J113" s="282"/>
      <c r="K113" s="282"/>
      <c r="L113" s="282"/>
      <c r="M113" s="282"/>
      <c r="N113" s="282"/>
      <c r="O113" s="72"/>
      <c r="P113" s="72"/>
      <c r="Q113" s="72"/>
      <c r="R113" s="70"/>
      <c r="S113" s="70"/>
      <c r="T113" s="70"/>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75" customHeight="1" x14ac:dyDescent="0.25">
      <c r="A114" s="284"/>
      <c r="B114" s="73" t="s">
        <v>389</v>
      </c>
      <c r="C114" s="282" t="s">
        <v>390</v>
      </c>
      <c r="D114" s="282"/>
      <c r="E114" s="282"/>
      <c r="F114" s="282"/>
      <c r="G114" s="282"/>
      <c r="H114" s="282"/>
      <c r="I114" s="282"/>
      <c r="J114" s="282"/>
      <c r="K114" s="282"/>
      <c r="L114" s="282"/>
      <c r="M114" s="282"/>
      <c r="N114" s="282"/>
      <c r="O114" s="72"/>
      <c r="P114" s="72"/>
      <c r="Q114" s="72"/>
      <c r="R114" s="70"/>
      <c r="S114" s="70"/>
      <c r="T114" s="70"/>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x14ac:dyDescent="0.25">
      <c r="A115" s="284"/>
      <c r="B115" s="73" t="s">
        <v>391</v>
      </c>
      <c r="C115" s="282" t="s">
        <v>392</v>
      </c>
      <c r="D115" s="282"/>
      <c r="E115" s="282"/>
      <c r="F115" s="282"/>
      <c r="G115" s="282"/>
      <c r="H115" s="282"/>
      <c r="I115" s="282"/>
      <c r="J115" s="282"/>
      <c r="K115" s="282"/>
      <c r="L115" s="282"/>
      <c r="M115" s="282"/>
      <c r="N115" s="282"/>
      <c r="O115" s="72"/>
      <c r="P115" s="72"/>
      <c r="Q115" s="72"/>
      <c r="R115" s="70"/>
      <c r="S115" s="70"/>
      <c r="T115" s="70"/>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75" customHeight="1" x14ac:dyDescent="0.25">
      <c r="A116" s="284"/>
      <c r="B116" s="73" t="s">
        <v>393</v>
      </c>
      <c r="C116" s="282" t="s">
        <v>394</v>
      </c>
      <c r="D116" s="282"/>
      <c r="E116" s="282"/>
      <c r="F116" s="282"/>
      <c r="G116" s="282"/>
      <c r="H116" s="282"/>
      <c r="I116" s="282"/>
      <c r="J116" s="282"/>
      <c r="K116" s="282"/>
      <c r="L116" s="282"/>
      <c r="M116" s="282"/>
      <c r="N116" s="282"/>
      <c r="O116" s="72"/>
      <c r="P116" s="72"/>
      <c r="Q116" s="72"/>
      <c r="R116" s="70"/>
      <c r="S116" s="70"/>
      <c r="T116" s="70"/>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ustomHeight="1" x14ac:dyDescent="0.25">
      <c r="A117" s="284"/>
      <c r="B117" s="73" t="s">
        <v>395</v>
      </c>
      <c r="C117" s="282" t="s">
        <v>396</v>
      </c>
      <c r="D117" s="282"/>
      <c r="E117" s="282"/>
      <c r="F117" s="282"/>
      <c r="G117" s="282"/>
      <c r="H117" s="282"/>
      <c r="I117" s="282"/>
      <c r="J117" s="282"/>
      <c r="K117" s="282"/>
      <c r="L117" s="282"/>
      <c r="M117" s="282"/>
      <c r="N117" s="282"/>
      <c r="O117" s="72"/>
      <c r="P117" s="72"/>
      <c r="Q117" s="72"/>
      <c r="R117" s="70"/>
      <c r="S117" s="70"/>
      <c r="T117" s="70"/>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75" customHeight="1" x14ac:dyDescent="0.25">
      <c r="A118" s="284"/>
      <c r="B118" s="73" t="s">
        <v>397</v>
      </c>
      <c r="C118" s="282" t="s">
        <v>398</v>
      </c>
      <c r="D118" s="282"/>
      <c r="E118" s="282"/>
      <c r="F118" s="282"/>
      <c r="G118" s="282"/>
      <c r="H118" s="282"/>
      <c r="I118" s="282"/>
      <c r="J118" s="282"/>
      <c r="K118" s="282"/>
      <c r="L118" s="282"/>
      <c r="M118" s="282"/>
      <c r="N118" s="282"/>
      <c r="O118" s="72"/>
      <c r="P118" s="72"/>
      <c r="Q118" s="72"/>
      <c r="R118" s="70"/>
      <c r="S118" s="70"/>
      <c r="T118" s="70"/>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75" customHeight="1" x14ac:dyDescent="0.25">
      <c r="A119" s="284"/>
      <c r="B119" s="73" t="s">
        <v>399</v>
      </c>
      <c r="C119" s="282" t="s">
        <v>400</v>
      </c>
      <c r="D119" s="282"/>
      <c r="E119" s="282"/>
      <c r="F119" s="282"/>
      <c r="G119" s="282"/>
      <c r="H119" s="282"/>
      <c r="I119" s="282"/>
      <c r="J119" s="282"/>
      <c r="K119" s="282"/>
      <c r="L119" s="282"/>
      <c r="M119" s="282"/>
      <c r="N119" s="282"/>
      <c r="O119" s="72"/>
      <c r="P119" s="72"/>
      <c r="Q119" s="72"/>
      <c r="R119" s="70"/>
      <c r="S119" s="79"/>
      <c r="T119" s="7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75" customHeight="1" x14ac:dyDescent="0.25">
      <c r="A120" s="284"/>
      <c r="B120" s="75" t="s">
        <v>401</v>
      </c>
      <c r="C120" s="282" t="s">
        <v>402</v>
      </c>
      <c r="D120" s="282"/>
      <c r="E120" s="282"/>
      <c r="F120" s="282"/>
      <c r="G120" s="282"/>
      <c r="H120" s="282"/>
      <c r="I120" s="282"/>
      <c r="J120" s="282"/>
      <c r="K120" s="282"/>
      <c r="L120" s="282"/>
      <c r="M120" s="282"/>
      <c r="N120" s="282"/>
      <c r="O120" s="72"/>
      <c r="P120" s="72"/>
      <c r="Q120" s="72"/>
      <c r="R120" s="70"/>
      <c r="S120" s="79"/>
      <c r="T120" s="79"/>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75" customHeight="1" x14ac:dyDescent="0.25">
      <c r="A121" s="283" t="s">
        <v>403</v>
      </c>
      <c r="B121" s="71" t="s">
        <v>404</v>
      </c>
      <c r="C121" s="282" t="s">
        <v>405</v>
      </c>
      <c r="D121" s="282"/>
      <c r="E121" s="282"/>
      <c r="F121" s="282"/>
      <c r="G121" s="282"/>
      <c r="H121" s="282"/>
      <c r="I121" s="282"/>
      <c r="J121" s="282"/>
      <c r="K121" s="282"/>
      <c r="L121" s="282"/>
      <c r="M121" s="282"/>
      <c r="N121" s="282"/>
      <c r="O121" s="72"/>
      <c r="P121" s="72"/>
      <c r="Q121" s="72"/>
      <c r="R121" s="70"/>
      <c r="S121" s="79"/>
      <c r="T121" s="79"/>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75" customHeight="1" x14ac:dyDescent="0.25">
      <c r="A122" s="283"/>
      <c r="B122" s="73" t="s">
        <v>406</v>
      </c>
      <c r="C122" s="282" t="s">
        <v>407</v>
      </c>
      <c r="D122" s="282"/>
      <c r="E122" s="282"/>
      <c r="F122" s="282"/>
      <c r="G122" s="282"/>
      <c r="H122" s="282"/>
      <c r="I122" s="282"/>
      <c r="J122" s="282"/>
      <c r="K122" s="282"/>
      <c r="L122" s="282"/>
      <c r="M122" s="282"/>
      <c r="N122" s="282"/>
      <c r="O122" s="72"/>
      <c r="P122" s="72"/>
      <c r="Q122" s="72"/>
      <c r="R122" s="70"/>
      <c r="S122" s="79"/>
      <c r="T122" s="79"/>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75" customHeight="1" x14ac:dyDescent="0.25">
      <c r="A123" s="283"/>
      <c r="B123" s="73" t="s">
        <v>408</v>
      </c>
      <c r="C123" s="282" t="s">
        <v>409</v>
      </c>
      <c r="D123" s="282"/>
      <c r="E123" s="282"/>
      <c r="F123" s="282"/>
      <c r="G123" s="282"/>
      <c r="H123" s="282"/>
      <c r="I123" s="282"/>
      <c r="J123" s="282"/>
      <c r="K123" s="282"/>
      <c r="L123" s="282"/>
      <c r="M123" s="282"/>
      <c r="N123" s="282"/>
      <c r="O123" s="72"/>
      <c r="P123" s="72"/>
      <c r="Q123" s="72"/>
      <c r="R123" s="70"/>
      <c r="S123" s="79"/>
      <c r="T123" s="79"/>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75" customHeight="1" x14ac:dyDescent="0.25">
      <c r="A124" s="283"/>
      <c r="B124" s="73" t="s">
        <v>410</v>
      </c>
      <c r="C124" s="282" t="s">
        <v>411</v>
      </c>
      <c r="D124" s="282"/>
      <c r="E124" s="282"/>
      <c r="F124" s="282"/>
      <c r="G124" s="282"/>
      <c r="H124" s="282"/>
      <c r="I124" s="282"/>
      <c r="J124" s="282"/>
      <c r="K124" s="282"/>
      <c r="L124" s="282"/>
      <c r="M124" s="282"/>
      <c r="N124" s="282"/>
      <c r="O124" s="72"/>
      <c r="P124" s="72"/>
      <c r="Q124" s="72"/>
      <c r="R124" s="70"/>
      <c r="S124" s="79"/>
      <c r="T124" s="79"/>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75" customHeight="1" x14ac:dyDescent="0.25">
      <c r="A125" s="283"/>
      <c r="B125" s="73" t="s">
        <v>412</v>
      </c>
      <c r="C125" s="282" t="s">
        <v>413</v>
      </c>
      <c r="D125" s="282"/>
      <c r="E125" s="282"/>
      <c r="F125" s="282"/>
      <c r="G125" s="282"/>
      <c r="H125" s="282"/>
      <c r="I125" s="282"/>
      <c r="J125" s="282"/>
      <c r="K125" s="282"/>
      <c r="L125" s="282"/>
      <c r="M125" s="282"/>
      <c r="N125" s="282"/>
      <c r="O125" s="72"/>
      <c r="P125" s="72"/>
      <c r="Q125" s="72"/>
      <c r="R125" s="70"/>
      <c r="S125" s="79"/>
      <c r="T125" s="79"/>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75" customHeight="1" x14ac:dyDescent="0.25">
      <c r="A126" s="283"/>
      <c r="B126" s="73" t="s">
        <v>414</v>
      </c>
      <c r="C126" s="282" t="s">
        <v>415</v>
      </c>
      <c r="D126" s="282"/>
      <c r="E126" s="282"/>
      <c r="F126" s="282"/>
      <c r="G126" s="282"/>
      <c r="H126" s="282"/>
      <c r="I126" s="282"/>
      <c r="J126" s="282"/>
      <c r="K126" s="282"/>
      <c r="L126" s="282"/>
      <c r="M126" s="282"/>
      <c r="N126" s="282"/>
      <c r="O126" s="72"/>
      <c r="P126" s="72"/>
      <c r="Q126" s="72"/>
      <c r="R126" s="70"/>
      <c r="S126" s="79"/>
      <c r="T126" s="79"/>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75" customHeight="1" x14ac:dyDescent="0.25">
      <c r="A127" s="283"/>
      <c r="B127" s="75" t="s">
        <v>416</v>
      </c>
      <c r="C127" s="282" t="s">
        <v>417</v>
      </c>
      <c r="D127" s="282"/>
      <c r="E127" s="282"/>
      <c r="F127" s="282"/>
      <c r="G127" s="282"/>
      <c r="H127" s="282"/>
      <c r="I127" s="282"/>
      <c r="J127" s="282"/>
      <c r="K127" s="282"/>
      <c r="L127" s="282"/>
      <c r="M127" s="282"/>
      <c r="N127" s="282"/>
      <c r="O127" s="72"/>
      <c r="P127" s="72"/>
      <c r="Q127" s="72"/>
      <c r="R127" s="70"/>
      <c r="S127" s="79"/>
      <c r="T127" s="79"/>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75" customHeight="1" x14ac:dyDescent="0.25">
      <c r="A128" s="283"/>
      <c r="B128" s="75" t="s">
        <v>418</v>
      </c>
      <c r="C128" s="282" t="s">
        <v>419</v>
      </c>
      <c r="D128" s="282"/>
      <c r="E128" s="282"/>
      <c r="F128" s="282"/>
      <c r="G128" s="282"/>
      <c r="H128" s="282"/>
      <c r="I128" s="282"/>
      <c r="J128" s="282"/>
      <c r="K128" s="282"/>
      <c r="L128" s="282"/>
      <c r="M128" s="282"/>
      <c r="N128" s="282"/>
      <c r="O128" s="72"/>
      <c r="P128" s="72"/>
      <c r="Q128" s="72"/>
      <c r="R128" s="70"/>
      <c r="S128" s="79"/>
      <c r="T128" s="79"/>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75" customHeight="1" x14ac:dyDescent="0.25">
      <c r="A129" s="283" t="s">
        <v>420</v>
      </c>
      <c r="B129" s="71" t="s">
        <v>421</v>
      </c>
      <c r="C129" s="282" t="s">
        <v>422</v>
      </c>
      <c r="D129" s="282"/>
      <c r="E129" s="282"/>
      <c r="F129" s="282"/>
      <c r="G129" s="282"/>
      <c r="H129" s="282"/>
      <c r="I129" s="282"/>
      <c r="J129" s="282"/>
      <c r="K129" s="282"/>
      <c r="L129" s="282"/>
      <c r="M129" s="282"/>
      <c r="N129" s="282"/>
      <c r="O129" s="72"/>
      <c r="P129" s="72"/>
      <c r="Q129" s="72"/>
      <c r="R129" s="70"/>
      <c r="S129" s="79"/>
      <c r="T129" s="7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75" customHeight="1" x14ac:dyDescent="0.25">
      <c r="A130" s="283"/>
      <c r="B130" s="73" t="s">
        <v>423</v>
      </c>
      <c r="C130" s="282" t="s">
        <v>424</v>
      </c>
      <c r="D130" s="282"/>
      <c r="E130" s="282"/>
      <c r="F130" s="282"/>
      <c r="G130" s="282"/>
      <c r="H130" s="282"/>
      <c r="I130" s="282"/>
      <c r="J130" s="282"/>
      <c r="K130" s="282"/>
      <c r="L130" s="282"/>
      <c r="M130" s="282"/>
      <c r="N130" s="282"/>
      <c r="O130" s="72"/>
      <c r="P130" s="72"/>
      <c r="Q130" s="72"/>
      <c r="R130" s="70"/>
      <c r="S130" s="79"/>
      <c r="T130" s="79"/>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75" customHeight="1" x14ac:dyDescent="0.25">
      <c r="A131" s="283"/>
      <c r="B131" s="73" t="s">
        <v>425</v>
      </c>
      <c r="C131" s="282" t="s">
        <v>426</v>
      </c>
      <c r="D131" s="282"/>
      <c r="E131" s="282"/>
      <c r="F131" s="282"/>
      <c r="G131" s="282"/>
      <c r="H131" s="282"/>
      <c r="I131" s="282"/>
      <c r="J131" s="282"/>
      <c r="K131" s="282"/>
      <c r="L131" s="282"/>
      <c r="M131" s="282"/>
      <c r="N131" s="282"/>
      <c r="O131" s="72"/>
      <c r="P131" s="72"/>
      <c r="Q131" s="72"/>
      <c r="R131" s="70"/>
      <c r="S131" s="79"/>
      <c r="T131" s="79"/>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75" customHeight="1" x14ac:dyDescent="0.25">
      <c r="A132" s="283"/>
      <c r="B132" s="73" t="s">
        <v>427</v>
      </c>
      <c r="C132" s="282" t="s">
        <v>428</v>
      </c>
      <c r="D132" s="282"/>
      <c r="E132" s="282"/>
      <c r="F132" s="282"/>
      <c r="G132" s="282"/>
      <c r="H132" s="282"/>
      <c r="I132" s="282"/>
      <c r="J132" s="282"/>
      <c r="K132" s="282"/>
      <c r="L132" s="282"/>
      <c r="M132" s="282"/>
      <c r="N132" s="282"/>
      <c r="O132" s="72"/>
      <c r="P132" s="72"/>
      <c r="Q132" s="72"/>
      <c r="R132" s="70"/>
      <c r="S132" s="79"/>
      <c r="T132" s="79"/>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5.75" customHeight="1" x14ac:dyDescent="0.25">
      <c r="A133" s="283"/>
      <c r="B133" s="73" t="s">
        <v>429</v>
      </c>
      <c r="C133" s="282" t="s">
        <v>430</v>
      </c>
      <c r="D133" s="282"/>
      <c r="E133" s="282"/>
      <c r="F133" s="282"/>
      <c r="G133" s="282"/>
      <c r="H133" s="282"/>
      <c r="I133" s="282"/>
      <c r="J133" s="282"/>
      <c r="K133" s="282"/>
      <c r="L133" s="282"/>
      <c r="M133" s="282"/>
      <c r="N133" s="282"/>
      <c r="O133" s="72"/>
      <c r="P133" s="72"/>
      <c r="Q133" s="72"/>
      <c r="R133" s="70"/>
      <c r="S133" s="79"/>
      <c r="T133" s="79"/>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5.75" customHeight="1" x14ac:dyDescent="0.25">
      <c r="A134" s="283"/>
      <c r="B134" s="73" t="s">
        <v>431</v>
      </c>
      <c r="C134" s="282" t="s">
        <v>432</v>
      </c>
      <c r="D134" s="282"/>
      <c r="E134" s="282"/>
      <c r="F134" s="282"/>
      <c r="G134" s="282"/>
      <c r="H134" s="282"/>
      <c r="I134" s="282"/>
      <c r="J134" s="282"/>
      <c r="K134" s="282"/>
      <c r="L134" s="282"/>
      <c r="M134" s="282"/>
      <c r="N134" s="282"/>
      <c r="O134" s="72"/>
      <c r="P134" s="72"/>
      <c r="Q134" s="72"/>
      <c r="R134" s="70"/>
      <c r="S134" s="79"/>
      <c r="T134" s="79"/>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5.75" customHeight="1" x14ac:dyDescent="0.25">
      <c r="A135" s="283"/>
      <c r="B135" s="73" t="s">
        <v>433</v>
      </c>
      <c r="C135" s="282" t="s">
        <v>434</v>
      </c>
      <c r="D135" s="282"/>
      <c r="E135" s="282"/>
      <c r="F135" s="282"/>
      <c r="G135" s="282"/>
      <c r="H135" s="282"/>
      <c r="I135" s="282"/>
      <c r="J135" s="282"/>
      <c r="K135" s="282"/>
      <c r="L135" s="282"/>
      <c r="M135" s="282"/>
      <c r="N135" s="282"/>
      <c r="O135" s="72"/>
      <c r="P135" s="72"/>
      <c r="Q135" s="72"/>
      <c r="R135" s="70"/>
      <c r="S135" s="79"/>
      <c r="T135" s="79"/>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75" customHeight="1" x14ac:dyDescent="0.25">
      <c r="A136" s="283"/>
      <c r="B136" s="73" t="s">
        <v>435</v>
      </c>
      <c r="C136" s="282" t="s">
        <v>436</v>
      </c>
      <c r="D136" s="282"/>
      <c r="E136" s="282"/>
      <c r="F136" s="282"/>
      <c r="G136" s="282"/>
      <c r="H136" s="282"/>
      <c r="I136" s="282"/>
      <c r="J136" s="282"/>
      <c r="K136" s="282"/>
      <c r="L136" s="282"/>
      <c r="M136" s="282"/>
      <c r="N136" s="282"/>
      <c r="O136" s="72"/>
      <c r="P136" s="72"/>
      <c r="Q136" s="72"/>
      <c r="R136" s="70"/>
      <c r="S136" s="79"/>
      <c r="T136" s="79"/>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75" customHeight="1" x14ac:dyDescent="0.25">
      <c r="A137" s="283"/>
      <c r="B137" s="73" t="s">
        <v>437</v>
      </c>
      <c r="C137" s="282" t="s">
        <v>438</v>
      </c>
      <c r="D137" s="282"/>
      <c r="E137" s="282"/>
      <c r="F137" s="282"/>
      <c r="G137" s="282"/>
      <c r="H137" s="282"/>
      <c r="I137" s="282"/>
      <c r="J137" s="282"/>
      <c r="K137" s="282"/>
      <c r="L137" s="282"/>
      <c r="M137" s="282"/>
      <c r="N137" s="282"/>
      <c r="O137" s="72"/>
      <c r="P137" s="72"/>
      <c r="Q137" s="72"/>
      <c r="R137" s="70"/>
      <c r="S137" s="79"/>
      <c r="T137" s="79"/>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75" customHeight="1" x14ac:dyDescent="0.25">
      <c r="A138" s="283"/>
      <c r="B138" s="75" t="s">
        <v>439</v>
      </c>
      <c r="C138" s="282" t="s">
        <v>440</v>
      </c>
      <c r="D138" s="282"/>
      <c r="E138" s="282"/>
      <c r="F138" s="282"/>
      <c r="G138" s="282"/>
      <c r="H138" s="282"/>
      <c r="I138" s="282"/>
      <c r="J138" s="282"/>
      <c r="K138" s="282"/>
      <c r="L138" s="282"/>
      <c r="M138" s="282"/>
      <c r="N138" s="282"/>
      <c r="O138" s="72"/>
      <c r="P138" s="72"/>
      <c r="Q138" s="72"/>
      <c r="R138" s="70"/>
      <c r="S138" s="79"/>
      <c r="T138" s="79"/>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75" customHeight="1" x14ac:dyDescent="0.25">
      <c r="A139" s="283" t="s">
        <v>441</v>
      </c>
      <c r="B139" s="71" t="s">
        <v>442</v>
      </c>
      <c r="C139" s="282" t="s">
        <v>443</v>
      </c>
      <c r="D139" s="282"/>
      <c r="E139" s="282"/>
      <c r="F139" s="282"/>
      <c r="G139" s="282"/>
      <c r="H139" s="282"/>
      <c r="I139" s="282"/>
      <c r="J139" s="282"/>
      <c r="K139" s="282"/>
      <c r="L139" s="282"/>
      <c r="M139" s="282"/>
      <c r="N139" s="282"/>
      <c r="O139" s="72"/>
      <c r="P139" s="72"/>
      <c r="Q139" s="72"/>
      <c r="R139" s="70"/>
      <c r="S139" s="79"/>
      <c r="T139" s="7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75" customHeight="1" x14ac:dyDescent="0.25">
      <c r="A140" s="283"/>
      <c r="B140" s="73" t="s">
        <v>444</v>
      </c>
      <c r="C140" s="282" t="s">
        <v>445</v>
      </c>
      <c r="D140" s="282"/>
      <c r="E140" s="282"/>
      <c r="F140" s="282"/>
      <c r="G140" s="282"/>
      <c r="H140" s="282"/>
      <c r="I140" s="282"/>
      <c r="J140" s="282"/>
      <c r="K140" s="282"/>
      <c r="L140" s="282"/>
      <c r="M140" s="282"/>
      <c r="N140" s="282"/>
      <c r="O140" s="72"/>
      <c r="P140" s="72"/>
      <c r="Q140" s="72"/>
      <c r="R140" s="70"/>
      <c r="S140" s="79"/>
      <c r="T140" s="79"/>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75" customHeight="1" x14ac:dyDescent="0.25">
      <c r="A141" s="283"/>
      <c r="B141" s="73" t="s">
        <v>446</v>
      </c>
      <c r="C141" s="282" t="s">
        <v>447</v>
      </c>
      <c r="D141" s="282"/>
      <c r="E141" s="282"/>
      <c r="F141" s="282"/>
      <c r="G141" s="282"/>
      <c r="H141" s="282"/>
      <c r="I141" s="282"/>
      <c r="J141" s="282"/>
      <c r="K141" s="282"/>
      <c r="L141" s="282"/>
      <c r="M141" s="282"/>
      <c r="N141" s="282"/>
      <c r="O141" s="72"/>
      <c r="P141" s="72"/>
      <c r="Q141" s="72"/>
      <c r="R141" s="70"/>
      <c r="S141" s="79"/>
      <c r="T141" s="79"/>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x14ac:dyDescent="0.25">
      <c r="A142" s="283"/>
      <c r="B142" s="73" t="s">
        <v>448</v>
      </c>
      <c r="C142" s="282" t="s">
        <v>449</v>
      </c>
      <c r="D142" s="282"/>
      <c r="E142" s="282"/>
      <c r="F142" s="282"/>
      <c r="G142" s="282"/>
      <c r="H142" s="282"/>
      <c r="I142" s="282"/>
      <c r="J142" s="282"/>
      <c r="K142" s="282"/>
      <c r="L142" s="282"/>
      <c r="M142" s="282"/>
      <c r="N142" s="282"/>
      <c r="O142" s="72"/>
      <c r="P142" s="72"/>
      <c r="Q142" s="72"/>
      <c r="R142" s="70"/>
      <c r="S142" s="79"/>
      <c r="T142" s="79"/>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75" customHeight="1" x14ac:dyDescent="0.25">
      <c r="A143" s="283"/>
      <c r="B143" s="73" t="s">
        <v>450</v>
      </c>
      <c r="C143" s="282" t="s">
        <v>451</v>
      </c>
      <c r="D143" s="282"/>
      <c r="E143" s="282"/>
      <c r="F143" s="282"/>
      <c r="G143" s="282"/>
      <c r="H143" s="282"/>
      <c r="I143" s="282"/>
      <c r="J143" s="282"/>
      <c r="K143" s="282"/>
      <c r="L143" s="282"/>
      <c r="M143" s="282"/>
      <c r="N143" s="282"/>
      <c r="O143" s="72"/>
      <c r="P143" s="72"/>
      <c r="Q143" s="72"/>
      <c r="R143" s="70"/>
      <c r="S143" s="79"/>
      <c r="T143" s="79"/>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75" customHeight="1" x14ac:dyDescent="0.25">
      <c r="A144" s="283"/>
      <c r="B144" s="73" t="s">
        <v>452</v>
      </c>
      <c r="C144" s="282" t="s">
        <v>453</v>
      </c>
      <c r="D144" s="282"/>
      <c r="E144" s="282"/>
      <c r="F144" s="282"/>
      <c r="G144" s="282"/>
      <c r="H144" s="282"/>
      <c r="I144" s="282"/>
      <c r="J144" s="282"/>
      <c r="K144" s="282"/>
      <c r="L144" s="282"/>
      <c r="M144" s="282"/>
      <c r="N144" s="282"/>
      <c r="O144" s="72"/>
      <c r="P144" s="72"/>
      <c r="Q144" s="72"/>
      <c r="R144" s="70"/>
      <c r="S144" s="79"/>
      <c r="T144" s="79"/>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75" customHeight="1" x14ac:dyDescent="0.25">
      <c r="A145" s="283"/>
      <c r="B145" s="73" t="s">
        <v>454</v>
      </c>
      <c r="C145" s="282" t="s">
        <v>455</v>
      </c>
      <c r="D145" s="282"/>
      <c r="E145" s="282"/>
      <c r="F145" s="282"/>
      <c r="G145" s="282"/>
      <c r="H145" s="282"/>
      <c r="I145" s="282"/>
      <c r="J145" s="282"/>
      <c r="K145" s="282"/>
      <c r="L145" s="282"/>
      <c r="M145" s="282"/>
      <c r="N145" s="282"/>
      <c r="O145" s="72"/>
      <c r="P145" s="72"/>
      <c r="Q145" s="72"/>
      <c r="R145" s="70"/>
      <c r="S145" s="79"/>
      <c r="T145" s="79"/>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ustomHeight="1" x14ac:dyDescent="0.25">
      <c r="A146" s="283"/>
      <c r="B146" s="75" t="s">
        <v>456</v>
      </c>
      <c r="C146" s="282" t="s">
        <v>457</v>
      </c>
      <c r="D146" s="282"/>
      <c r="E146" s="282"/>
      <c r="F146" s="282"/>
      <c r="G146" s="282"/>
      <c r="H146" s="282"/>
      <c r="I146" s="282"/>
      <c r="J146" s="282"/>
      <c r="K146" s="282"/>
      <c r="L146" s="282"/>
      <c r="M146" s="282"/>
      <c r="N146" s="282"/>
      <c r="O146" s="72"/>
      <c r="P146" s="72"/>
      <c r="Q146" s="72"/>
      <c r="R146" s="70"/>
      <c r="S146" s="79"/>
      <c r="T146" s="79"/>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x14ac:dyDescent="0.25">
      <c r="A147" s="283" t="s">
        <v>458</v>
      </c>
      <c r="B147" s="71" t="s">
        <v>459</v>
      </c>
      <c r="C147" s="282" t="s">
        <v>460</v>
      </c>
      <c r="D147" s="282"/>
      <c r="E147" s="282"/>
      <c r="F147" s="282"/>
      <c r="G147" s="282"/>
      <c r="H147" s="282"/>
      <c r="I147" s="282"/>
      <c r="J147" s="282"/>
      <c r="K147" s="282"/>
      <c r="L147" s="282"/>
      <c r="M147" s="282"/>
      <c r="N147" s="282"/>
      <c r="O147" s="72"/>
      <c r="P147" s="72"/>
      <c r="Q147" s="72"/>
      <c r="R147" s="70"/>
      <c r="S147" s="79"/>
      <c r="T147" s="79"/>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ustomHeight="1" x14ac:dyDescent="0.25">
      <c r="A148" s="283"/>
      <c r="B148" s="73" t="s">
        <v>461</v>
      </c>
      <c r="C148" s="282" t="s">
        <v>462</v>
      </c>
      <c r="D148" s="282"/>
      <c r="E148" s="282"/>
      <c r="F148" s="282"/>
      <c r="G148" s="282"/>
      <c r="H148" s="282"/>
      <c r="I148" s="282"/>
      <c r="J148" s="282"/>
      <c r="K148" s="282"/>
      <c r="L148" s="282"/>
      <c r="M148" s="282"/>
      <c r="N148" s="282"/>
      <c r="O148" s="72"/>
      <c r="P148" s="72"/>
      <c r="Q148" s="72"/>
      <c r="R148" s="70"/>
      <c r="S148" s="79"/>
      <c r="T148" s="79"/>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ustomHeight="1" x14ac:dyDescent="0.25">
      <c r="A149" s="283"/>
      <c r="B149" s="73" t="s">
        <v>463</v>
      </c>
      <c r="C149" s="282" t="s">
        <v>464</v>
      </c>
      <c r="D149" s="282"/>
      <c r="E149" s="282"/>
      <c r="F149" s="282"/>
      <c r="G149" s="282"/>
      <c r="H149" s="282"/>
      <c r="I149" s="282"/>
      <c r="J149" s="282"/>
      <c r="K149" s="282"/>
      <c r="L149" s="282"/>
      <c r="M149" s="282"/>
      <c r="N149" s="282"/>
      <c r="O149" s="72"/>
      <c r="P149" s="72"/>
      <c r="Q149" s="72"/>
      <c r="R149" s="70"/>
      <c r="S149" s="79"/>
      <c r="T149" s="7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ustomHeight="1" x14ac:dyDescent="0.25">
      <c r="A150" s="283"/>
      <c r="B150" s="73" t="s">
        <v>465</v>
      </c>
      <c r="C150" s="282" t="s">
        <v>466</v>
      </c>
      <c r="D150" s="282"/>
      <c r="E150" s="282"/>
      <c r="F150" s="282"/>
      <c r="G150" s="282"/>
      <c r="H150" s="282"/>
      <c r="I150" s="282"/>
      <c r="J150" s="282"/>
      <c r="K150" s="282"/>
      <c r="L150" s="282"/>
      <c r="M150" s="282"/>
      <c r="N150" s="282"/>
      <c r="O150" s="72"/>
      <c r="P150" s="72"/>
      <c r="Q150" s="72"/>
      <c r="R150" s="70"/>
      <c r="S150" s="79"/>
      <c r="T150" s="79"/>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ustomHeight="1" x14ac:dyDescent="0.25">
      <c r="A151" s="283"/>
      <c r="B151" s="73" t="s">
        <v>467</v>
      </c>
      <c r="C151" s="282" t="s">
        <v>468</v>
      </c>
      <c r="D151" s="282"/>
      <c r="E151" s="282"/>
      <c r="F151" s="282"/>
      <c r="G151" s="282"/>
      <c r="H151" s="282"/>
      <c r="I151" s="282"/>
      <c r="J151" s="282"/>
      <c r="K151" s="282"/>
      <c r="L151" s="282"/>
      <c r="M151" s="282"/>
      <c r="N151" s="282"/>
      <c r="O151" s="72"/>
      <c r="P151" s="72"/>
      <c r="Q151" s="72"/>
      <c r="R151" s="70"/>
      <c r="S151" s="79"/>
      <c r="T151" s="79"/>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ustomHeight="1" x14ac:dyDescent="0.25">
      <c r="A152" s="283"/>
      <c r="B152" s="73" t="s">
        <v>469</v>
      </c>
      <c r="C152" s="282" t="s">
        <v>470</v>
      </c>
      <c r="D152" s="282"/>
      <c r="E152" s="282"/>
      <c r="F152" s="282"/>
      <c r="G152" s="282"/>
      <c r="H152" s="282"/>
      <c r="I152" s="282"/>
      <c r="J152" s="282"/>
      <c r="K152" s="282"/>
      <c r="L152" s="282"/>
      <c r="M152" s="282"/>
      <c r="N152" s="282"/>
      <c r="O152" s="72"/>
      <c r="P152" s="72"/>
      <c r="Q152" s="72"/>
      <c r="R152" s="70"/>
      <c r="S152" s="79"/>
      <c r="T152" s="79"/>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x14ac:dyDescent="0.25">
      <c r="A153" s="283"/>
      <c r="B153" s="73" t="s">
        <v>471</v>
      </c>
      <c r="C153" s="282" t="s">
        <v>472</v>
      </c>
      <c r="D153" s="282"/>
      <c r="E153" s="282"/>
      <c r="F153" s="282"/>
      <c r="G153" s="282"/>
      <c r="H153" s="282"/>
      <c r="I153" s="282"/>
      <c r="J153" s="282"/>
      <c r="K153" s="282"/>
      <c r="L153" s="282"/>
      <c r="M153" s="282"/>
      <c r="N153" s="282"/>
      <c r="O153" s="72"/>
      <c r="P153" s="72"/>
      <c r="Q153" s="72"/>
      <c r="R153" s="70"/>
      <c r="S153" s="79"/>
      <c r="T153" s="79"/>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ustomHeight="1" x14ac:dyDescent="0.25">
      <c r="A154" s="283"/>
      <c r="B154" s="73" t="s">
        <v>473</v>
      </c>
      <c r="C154" s="282" t="s">
        <v>474</v>
      </c>
      <c r="D154" s="282"/>
      <c r="E154" s="282"/>
      <c r="F154" s="282"/>
      <c r="G154" s="282"/>
      <c r="H154" s="282"/>
      <c r="I154" s="282"/>
      <c r="J154" s="282"/>
      <c r="K154" s="282"/>
      <c r="L154" s="282"/>
      <c r="M154" s="282"/>
      <c r="N154" s="282"/>
      <c r="O154" s="72"/>
      <c r="P154" s="72"/>
      <c r="Q154" s="72"/>
      <c r="R154" s="70"/>
      <c r="S154" s="79"/>
      <c r="T154" s="79"/>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x14ac:dyDescent="0.25">
      <c r="A155" s="283"/>
      <c r="B155" s="73" t="s">
        <v>475</v>
      </c>
      <c r="C155" s="282" t="s">
        <v>476</v>
      </c>
      <c r="D155" s="282"/>
      <c r="E155" s="282"/>
      <c r="F155" s="282"/>
      <c r="G155" s="282"/>
      <c r="H155" s="282"/>
      <c r="I155" s="282"/>
      <c r="J155" s="282"/>
      <c r="K155" s="282"/>
      <c r="L155" s="282"/>
      <c r="M155" s="282"/>
      <c r="N155" s="282"/>
      <c r="O155" s="72"/>
      <c r="P155" s="72"/>
      <c r="Q155" s="72"/>
      <c r="R155" s="70"/>
      <c r="S155" s="79"/>
      <c r="T155" s="79"/>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75" customHeight="1" x14ac:dyDescent="0.25">
      <c r="A156" s="283"/>
      <c r="B156" s="75" t="s">
        <v>477</v>
      </c>
      <c r="C156" s="282" t="s">
        <v>478</v>
      </c>
      <c r="D156" s="282"/>
      <c r="E156" s="282"/>
      <c r="F156" s="282"/>
      <c r="G156" s="282"/>
      <c r="H156" s="282"/>
      <c r="I156" s="282"/>
      <c r="J156" s="282"/>
      <c r="K156" s="282"/>
      <c r="L156" s="282"/>
      <c r="M156" s="282"/>
      <c r="N156" s="282"/>
      <c r="O156" s="72"/>
      <c r="P156" s="72"/>
      <c r="Q156" s="72"/>
      <c r="R156" s="70"/>
      <c r="S156" s="79"/>
      <c r="T156" s="79"/>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75" customHeight="1" x14ac:dyDescent="0.25">
      <c r="A157" s="283" t="s">
        <v>479</v>
      </c>
      <c r="B157" s="71" t="s">
        <v>480</v>
      </c>
      <c r="C157" s="282" t="s">
        <v>481</v>
      </c>
      <c r="D157" s="282"/>
      <c r="E157" s="282"/>
      <c r="F157" s="282"/>
      <c r="G157" s="282"/>
      <c r="H157" s="282"/>
      <c r="I157" s="282"/>
      <c r="J157" s="282"/>
      <c r="K157" s="282"/>
      <c r="L157" s="282"/>
      <c r="M157" s="282"/>
      <c r="N157" s="282"/>
      <c r="O157" s="72"/>
      <c r="P157" s="72"/>
      <c r="Q157" s="72"/>
      <c r="R157" s="70"/>
      <c r="S157" s="79"/>
      <c r="T157" s="79"/>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75" customHeight="1" x14ac:dyDescent="0.25">
      <c r="A158" s="283"/>
      <c r="B158" s="73" t="s">
        <v>482</v>
      </c>
      <c r="C158" s="282" t="s">
        <v>483</v>
      </c>
      <c r="D158" s="282"/>
      <c r="E158" s="282"/>
      <c r="F158" s="282"/>
      <c r="G158" s="282"/>
      <c r="H158" s="282"/>
      <c r="I158" s="282"/>
      <c r="J158" s="282"/>
      <c r="K158" s="282"/>
      <c r="L158" s="282"/>
      <c r="M158" s="282"/>
      <c r="N158" s="282"/>
      <c r="O158" s="72"/>
      <c r="P158" s="72"/>
      <c r="Q158" s="72"/>
      <c r="R158" s="70"/>
      <c r="S158" s="79"/>
      <c r="T158" s="79"/>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75" customHeight="1" x14ac:dyDescent="0.25">
      <c r="A159" s="283"/>
      <c r="B159" s="73" t="s">
        <v>484</v>
      </c>
      <c r="C159" s="282" t="s">
        <v>485</v>
      </c>
      <c r="D159" s="282"/>
      <c r="E159" s="282"/>
      <c r="F159" s="282"/>
      <c r="G159" s="282"/>
      <c r="H159" s="282"/>
      <c r="I159" s="282"/>
      <c r="J159" s="282"/>
      <c r="K159" s="282"/>
      <c r="L159" s="282"/>
      <c r="M159" s="282"/>
      <c r="N159" s="282"/>
      <c r="O159" s="72"/>
      <c r="P159" s="72"/>
      <c r="Q159" s="72"/>
      <c r="R159" s="70"/>
      <c r="S159" s="79"/>
      <c r="T159" s="7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75" customHeight="1" x14ac:dyDescent="0.25">
      <c r="A160" s="283"/>
      <c r="B160" s="73" t="s">
        <v>486</v>
      </c>
      <c r="C160" s="282" t="s">
        <v>487</v>
      </c>
      <c r="D160" s="282"/>
      <c r="E160" s="282"/>
      <c r="F160" s="282"/>
      <c r="G160" s="282"/>
      <c r="H160" s="282"/>
      <c r="I160" s="282"/>
      <c r="J160" s="282"/>
      <c r="K160" s="282"/>
      <c r="L160" s="282"/>
      <c r="M160" s="282"/>
      <c r="N160" s="282"/>
      <c r="O160" s="72"/>
      <c r="P160" s="72"/>
      <c r="Q160" s="72"/>
      <c r="R160" s="70"/>
      <c r="S160" s="79"/>
      <c r="T160" s="79"/>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75" customHeight="1" x14ac:dyDescent="0.25">
      <c r="A161" s="283"/>
      <c r="B161" s="73" t="s">
        <v>488</v>
      </c>
      <c r="C161" s="282" t="s">
        <v>489</v>
      </c>
      <c r="D161" s="282"/>
      <c r="E161" s="282"/>
      <c r="F161" s="282"/>
      <c r="G161" s="282"/>
      <c r="H161" s="282"/>
      <c r="I161" s="282"/>
      <c r="J161" s="282"/>
      <c r="K161" s="282"/>
      <c r="L161" s="282"/>
      <c r="M161" s="282"/>
      <c r="N161" s="282"/>
      <c r="O161" s="72"/>
      <c r="P161" s="72"/>
      <c r="Q161" s="72"/>
      <c r="R161" s="70"/>
      <c r="S161" s="79"/>
      <c r="T161" s="79"/>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75" customHeight="1" x14ac:dyDescent="0.25">
      <c r="A162" s="283"/>
      <c r="B162" s="73" t="s">
        <v>490</v>
      </c>
      <c r="C162" s="282" t="s">
        <v>491</v>
      </c>
      <c r="D162" s="282"/>
      <c r="E162" s="282"/>
      <c r="F162" s="282"/>
      <c r="G162" s="282"/>
      <c r="H162" s="282"/>
      <c r="I162" s="282"/>
      <c r="J162" s="282"/>
      <c r="K162" s="282"/>
      <c r="L162" s="282"/>
      <c r="M162" s="282"/>
      <c r="N162" s="282"/>
      <c r="O162" s="72"/>
      <c r="P162" s="72"/>
      <c r="Q162" s="72"/>
      <c r="R162" s="70"/>
      <c r="S162" s="79"/>
      <c r="T162" s="79"/>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75" customHeight="1" x14ac:dyDescent="0.25">
      <c r="A163" s="283"/>
      <c r="B163" s="75" t="s">
        <v>492</v>
      </c>
      <c r="C163" s="282" t="s">
        <v>493</v>
      </c>
      <c r="D163" s="282"/>
      <c r="E163" s="282"/>
      <c r="F163" s="282"/>
      <c r="G163" s="282"/>
      <c r="H163" s="282"/>
      <c r="I163" s="282"/>
      <c r="J163" s="282"/>
      <c r="K163" s="282"/>
      <c r="L163" s="282"/>
      <c r="M163" s="282"/>
      <c r="N163" s="282"/>
      <c r="O163" s="72"/>
      <c r="P163" s="72"/>
      <c r="Q163" s="72"/>
      <c r="R163" s="70"/>
      <c r="S163" s="79"/>
      <c r="T163" s="79"/>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75" customHeight="1" x14ac:dyDescent="0.25">
      <c r="A164" s="284" t="s">
        <v>194</v>
      </c>
      <c r="B164" s="71" t="s">
        <v>494</v>
      </c>
      <c r="C164" s="282" t="s">
        <v>495</v>
      </c>
      <c r="D164" s="282"/>
      <c r="E164" s="282"/>
      <c r="F164" s="282"/>
      <c r="G164" s="282"/>
      <c r="H164" s="282"/>
      <c r="I164" s="282"/>
      <c r="J164" s="282"/>
      <c r="K164" s="282"/>
      <c r="L164" s="282"/>
      <c r="M164" s="282"/>
      <c r="N164" s="282"/>
      <c r="O164" s="72"/>
      <c r="P164" s="72"/>
      <c r="Q164" s="72"/>
      <c r="R164" s="70"/>
      <c r="S164" s="79"/>
      <c r="T164" s="79"/>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5.75" customHeight="1" x14ac:dyDescent="0.25">
      <c r="A165" s="284"/>
      <c r="B165" s="73" t="s">
        <v>496</v>
      </c>
      <c r="C165" s="282" t="s">
        <v>497</v>
      </c>
      <c r="D165" s="282"/>
      <c r="E165" s="282"/>
      <c r="F165" s="282"/>
      <c r="G165" s="282"/>
      <c r="H165" s="282"/>
      <c r="I165" s="282"/>
      <c r="J165" s="282"/>
      <c r="K165" s="282"/>
      <c r="L165" s="282"/>
      <c r="M165" s="282"/>
      <c r="N165" s="282"/>
      <c r="O165" s="72"/>
      <c r="P165" s="72"/>
      <c r="Q165" s="72"/>
      <c r="R165" s="70"/>
      <c r="S165" s="79"/>
      <c r="T165" s="79"/>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5.75" customHeight="1" x14ac:dyDescent="0.25">
      <c r="A166" s="284"/>
      <c r="B166" s="73" t="s">
        <v>498</v>
      </c>
      <c r="C166" s="282" t="s">
        <v>499</v>
      </c>
      <c r="D166" s="282"/>
      <c r="E166" s="282"/>
      <c r="F166" s="282"/>
      <c r="G166" s="282"/>
      <c r="H166" s="282"/>
      <c r="I166" s="282"/>
      <c r="J166" s="282"/>
      <c r="K166" s="282"/>
      <c r="L166" s="282"/>
      <c r="M166" s="282"/>
      <c r="N166" s="282"/>
      <c r="O166" s="72"/>
      <c r="P166" s="72"/>
      <c r="Q166" s="72"/>
      <c r="R166" s="70"/>
      <c r="S166" s="79"/>
      <c r="T166" s="79"/>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75" customHeight="1" x14ac:dyDescent="0.25">
      <c r="A167" s="284"/>
      <c r="B167" s="73" t="s">
        <v>500</v>
      </c>
      <c r="C167" s="282" t="s">
        <v>501</v>
      </c>
      <c r="D167" s="282"/>
      <c r="E167" s="282"/>
      <c r="F167" s="282"/>
      <c r="G167" s="282"/>
      <c r="H167" s="282"/>
      <c r="I167" s="282"/>
      <c r="J167" s="282"/>
      <c r="K167" s="282"/>
      <c r="L167" s="282"/>
      <c r="M167" s="282"/>
      <c r="N167" s="282"/>
      <c r="O167" s="72"/>
      <c r="P167" s="72"/>
      <c r="Q167" s="72"/>
      <c r="R167" s="70"/>
      <c r="S167" s="79"/>
      <c r="T167" s="79"/>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75" customHeight="1" x14ac:dyDescent="0.25">
      <c r="A168" s="284"/>
      <c r="B168" s="73" t="s">
        <v>502</v>
      </c>
      <c r="C168" s="282" t="s">
        <v>503</v>
      </c>
      <c r="D168" s="282"/>
      <c r="E168" s="282"/>
      <c r="F168" s="282"/>
      <c r="G168" s="282"/>
      <c r="H168" s="282"/>
      <c r="I168" s="282"/>
      <c r="J168" s="282"/>
      <c r="K168" s="282"/>
      <c r="L168" s="282"/>
      <c r="M168" s="282"/>
      <c r="N168" s="282"/>
      <c r="O168" s="72"/>
      <c r="P168" s="72"/>
      <c r="Q168" s="72"/>
      <c r="R168" s="70"/>
      <c r="S168" s="79"/>
      <c r="T168" s="79"/>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5.75" customHeight="1" x14ac:dyDescent="0.25">
      <c r="A169" s="284"/>
      <c r="B169" s="73" t="s">
        <v>504</v>
      </c>
      <c r="C169" s="282" t="s">
        <v>505</v>
      </c>
      <c r="D169" s="282"/>
      <c r="E169" s="282"/>
      <c r="F169" s="282"/>
      <c r="G169" s="282"/>
      <c r="H169" s="282"/>
      <c r="I169" s="282"/>
      <c r="J169" s="282"/>
      <c r="K169" s="282"/>
      <c r="L169" s="282"/>
      <c r="M169" s="282"/>
      <c r="N169" s="282"/>
      <c r="O169" s="72"/>
      <c r="P169" s="72"/>
      <c r="Q169" s="72"/>
      <c r="R169" s="70"/>
      <c r="S169" s="79"/>
      <c r="T169" s="7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4" customHeight="1" x14ac:dyDescent="0.25">
      <c r="A170" s="284"/>
      <c r="B170" s="73" t="s">
        <v>506</v>
      </c>
      <c r="C170" s="282" t="s">
        <v>507</v>
      </c>
      <c r="D170" s="282"/>
      <c r="E170" s="282"/>
      <c r="F170" s="282"/>
      <c r="G170" s="282"/>
      <c r="H170" s="282"/>
      <c r="I170" s="282"/>
      <c r="J170" s="282"/>
      <c r="K170" s="282"/>
      <c r="L170" s="282"/>
      <c r="M170" s="282"/>
      <c r="N170" s="282"/>
      <c r="O170" s="72"/>
      <c r="P170" s="72"/>
      <c r="Q170" s="72"/>
      <c r="R170" s="70"/>
      <c r="S170" s="79"/>
      <c r="T170" s="79"/>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34.5" customHeight="1" x14ac:dyDescent="0.25">
      <c r="A171" s="284"/>
      <c r="B171" s="73" t="s">
        <v>508</v>
      </c>
      <c r="C171" s="282" t="s">
        <v>509</v>
      </c>
      <c r="D171" s="282"/>
      <c r="E171" s="282"/>
      <c r="F171" s="282"/>
      <c r="G171" s="282"/>
      <c r="H171" s="282"/>
      <c r="I171" s="282"/>
      <c r="J171" s="282"/>
      <c r="K171" s="282"/>
      <c r="L171" s="282"/>
      <c r="M171" s="282"/>
      <c r="N171" s="282"/>
      <c r="O171" s="72"/>
      <c r="P171" s="72"/>
      <c r="Q171" s="72"/>
      <c r="R171" s="70"/>
      <c r="S171" s="79"/>
      <c r="T171" s="79"/>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75" customHeight="1" x14ac:dyDescent="0.25">
      <c r="A172" s="284"/>
      <c r="B172" s="73" t="s">
        <v>510</v>
      </c>
      <c r="C172" s="282" t="s">
        <v>511</v>
      </c>
      <c r="D172" s="282"/>
      <c r="E172" s="282"/>
      <c r="F172" s="282"/>
      <c r="G172" s="282"/>
      <c r="H172" s="282"/>
      <c r="I172" s="282"/>
      <c r="J172" s="282"/>
      <c r="K172" s="282"/>
      <c r="L172" s="282"/>
      <c r="M172" s="282"/>
      <c r="N172" s="282"/>
      <c r="O172" s="72"/>
      <c r="P172" s="72"/>
      <c r="Q172" s="72"/>
      <c r="R172" s="70"/>
      <c r="S172" s="79"/>
      <c r="T172" s="79"/>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75" customHeight="1" x14ac:dyDescent="0.25">
      <c r="A173" s="284"/>
      <c r="B173" s="73" t="s">
        <v>512</v>
      </c>
      <c r="C173" s="282" t="s">
        <v>513</v>
      </c>
      <c r="D173" s="282"/>
      <c r="E173" s="282"/>
      <c r="F173" s="282"/>
      <c r="G173" s="282"/>
      <c r="H173" s="282"/>
      <c r="I173" s="282"/>
      <c r="J173" s="282"/>
      <c r="K173" s="282"/>
      <c r="L173" s="282"/>
      <c r="M173" s="282"/>
      <c r="N173" s="282"/>
      <c r="O173" s="72"/>
      <c r="P173" s="72"/>
      <c r="Q173" s="72"/>
      <c r="R173" s="70"/>
      <c r="S173" s="79"/>
      <c r="T173" s="79"/>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75" customHeight="1" x14ac:dyDescent="0.25">
      <c r="A174" s="284"/>
      <c r="B174" s="73" t="s">
        <v>514</v>
      </c>
      <c r="C174" s="282" t="s">
        <v>515</v>
      </c>
      <c r="D174" s="282"/>
      <c r="E174" s="282"/>
      <c r="F174" s="282"/>
      <c r="G174" s="282"/>
      <c r="H174" s="282"/>
      <c r="I174" s="282"/>
      <c r="J174" s="282"/>
      <c r="K174" s="282"/>
      <c r="L174" s="282"/>
      <c r="M174" s="282"/>
      <c r="N174" s="282"/>
      <c r="O174" s="72"/>
      <c r="P174" s="72"/>
      <c r="Q174" s="72"/>
      <c r="R174" s="70"/>
      <c r="S174" s="79"/>
      <c r="T174" s="79"/>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75" customHeight="1" x14ac:dyDescent="0.25">
      <c r="A175" s="284"/>
      <c r="B175" s="73" t="s">
        <v>516</v>
      </c>
      <c r="C175" s="282" t="s">
        <v>517</v>
      </c>
      <c r="D175" s="282"/>
      <c r="E175" s="282"/>
      <c r="F175" s="282"/>
      <c r="G175" s="282"/>
      <c r="H175" s="282"/>
      <c r="I175" s="282"/>
      <c r="J175" s="282"/>
      <c r="K175" s="282"/>
      <c r="L175" s="282"/>
      <c r="M175" s="282"/>
      <c r="N175" s="282"/>
      <c r="O175" s="72"/>
      <c r="P175" s="72"/>
      <c r="Q175" s="72"/>
      <c r="R175" s="70"/>
      <c r="S175" s="79"/>
      <c r="T175" s="79"/>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75" customHeight="1" x14ac:dyDescent="0.25">
      <c r="A176" s="284"/>
      <c r="B176" s="73" t="s">
        <v>518</v>
      </c>
      <c r="C176" s="282" t="s">
        <v>519</v>
      </c>
      <c r="D176" s="282"/>
      <c r="E176" s="282"/>
      <c r="F176" s="282"/>
      <c r="G176" s="282"/>
      <c r="H176" s="282"/>
      <c r="I176" s="282"/>
      <c r="J176" s="282"/>
      <c r="K176" s="282"/>
      <c r="L176" s="282"/>
      <c r="M176" s="282"/>
      <c r="N176" s="282"/>
      <c r="O176" s="72"/>
      <c r="P176" s="72"/>
      <c r="Q176" s="72"/>
      <c r="R176" s="70"/>
      <c r="S176" s="79"/>
      <c r="T176" s="79"/>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ustomHeight="1" x14ac:dyDescent="0.25">
      <c r="A177" s="284"/>
      <c r="B177" s="73" t="s">
        <v>520</v>
      </c>
      <c r="C177" s="282" t="s">
        <v>521</v>
      </c>
      <c r="D177" s="282"/>
      <c r="E177" s="282"/>
      <c r="F177" s="282"/>
      <c r="G177" s="282"/>
      <c r="H177" s="282"/>
      <c r="I177" s="282"/>
      <c r="J177" s="282"/>
      <c r="K177" s="282"/>
      <c r="L177" s="282"/>
      <c r="M177" s="282"/>
      <c r="N177" s="282"/>
      <c r="O177" s="72"/>
      <c r="P177" s="72"/>
      <c r="Q177" s="72"/>
      <c r="R177" s="70"/>
      <c r="S177" s="79"/>
      <c r="T177" s="79"/>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75" customHeight="1" x14ac:dyDescent="0.25">
      <c r="A178" s="284"/>
      <c r="B178" s="73" t="s">
        <v>522</v>
      </c>
      <c r="C178" s="282" t="s">
        <v>523</v>
      </c>
      <c r="D178" s="282"/>
      <c r="E178" s="282"/>
      <c r="F178" s="282"/>
      <c r="G178" s="282"/>
      <c r="H178" s="282"/>
      <c r="I178" s="282"/>
      <c r="J178" s="282"/>
      <c r="K178" s="282"/>
      <c r="L178" s="282"/>
      <c r="M178" s="282"/>
      <c r="N178" s="282"/>
      <c r="O178" s="72"/>
      <c r="P178" s="72"/>
      <c r="Q178" s="72"/>
      <c r="R178" s="70"/>
      <c r="S178" s="79"/>
      <c r="T178" s="79"/>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75" customHeight="1" x14ac:dyDescent="0.25">
      <c r="A179" s="284"/>
      <c r="B179" s="75" t="s">
        <v>524</v>
      </c>
      <c r="C179" s="282" t="s">
        <v>525</v>
      </c>
      <c r="D179" s="282"/>
      <c r="E179" s="282"/>
      <c r="F179" s="282"/>
      <c r="G179" s="282"/>
      <c r="H179" s="282"/>
      <c r="I179" s="282"/>
      <c r="J179" s="282"/>
      <c r="K179" s="282"/>
      <c r="L179" s="282"/>
      <c r="M179" s="282"/>
      <c r="N179" s="282"/>
      <c r="O179" s="72"/>
      <c r="P179" s="72"/>
      <c r="Q179" s="72"/>
      <c r="R179" s="70"/>
      <c r="S179" s="79"/>
      <c r="T179" s="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75" customHeight="1" x14ac:dyDescent="0.25">
      <c r="A180" s="284" t="s">
        <v>196</v>
      </c>
      <c r="B180" s="71" t="s">
        <v>526</v>
      </c>
      <c r="C180" s="282" t="s">
        <v>527</v>
      </c>
      <c r="D180" s="282"/>
      <c r="E180" s="282"/>
      <c r="F180" s="282"/>
      <c r="G180" s="282"/>
      <c r="H180" s="282"/>
      <c r="I180" s="282"/>
      <c r="J180" s="282"/>
      <c r="K180" s="282"/>
      <c r="L180" s="282"/>
      <c r="M180" s="282"/>
      <c r="N180" s="282"/>
      <c r="O180" s="72"/>
      <c r="P180" s="72"/>
      <c r="Q180" s="72"/>
      <c r="R180" s="70"/>
      <c r="S180" s="79"/>
      <c r="T180" s="79"/>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5.75" customHeight="1" x14ac:dyDescent="0.25">
      <c r="A181" s="284"/>
      <c r="B181" s="73" t="s">
        <v>528</v>
      </c>
      <c r="C181" s="282" t="s">
        <v>529</v>
      </c>
      <c r="D181" s="282"/>
      <c r="E181" s="282"/>
      <c r="F181" s="282"/>
      <c r="G181" s="282"/>
      <c r="H181" s="282"/>
      <c r="I181" s="282"/>
      <c r="J181" s="282"/>
      <c r="K181" s="282"/>
      <c r="L181" s="282"/>
      <c r="M181" s="282"/>
      <c r="N181" s="282"/>
      <c r="O181" s="72"/>
      <c r="P181" s="72"/>
      <c r="Q181" s="72"/>
      <c r="R181" s="70"/>
      <c r="S181" s="79"/>
      <c r="T181" s="79"/>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5.75" customHeight="1" x14ac:dyDescent="0.25">
      <c r="A182" s="284"/>
      <c r="B182" s="73" t="s">
        <v>530</v>
      </c>
      <c r="C182" s="282" t="s">
        <v>531</v>
      </c>
      <c r="D182" s="282"/>
      <c r="E182" s="282"/>
      <c r="F182" s="282"/>
      <c r="G182" s="282"/>
      <c r="H182" s="282"/>
      <c r="I182" s="282"/>
      <c r="J182" s="282"/>
      <c r="K182" s="282"/>
      <c r="L182" s="282"/>
      <c r="M182" s="282"/>
      <c r="N182" s="282"/>
      <c r="O182" s="72"/>
      <c r="P182" s="72"/>
      <c r="Q182" s="72"/>
      <c r="R182" s="70"/>
      <c r="S182" s="79"/>
      <c r="T182" s="79"/>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5.75" customHeight="1" x14ac:dyDescent="0.25">
      <c r="A183" s="284"/>
      <c r="B183" s="73" t="s">
        <v>532</v>
      </c>
      <c r="C183" s="282" t="s">
        <v>533</v>
      </c>
      <c r="D183" s="282"/>
      <c r="E183" s="282"/>
      <c r="F183" s="282"/>
      <c r="G183" s="282"/>
      <c r="H183" s="282"/>
      <c r="I183" s="282"/>
      <c r="J183" s="282"/>
      <c r="K183" s="282"/>
      <c r="L183" s="282"/>
      <c r="M183" s="282"/>
      <c r="N183" s="282"/>
      <c r="O183" s="72"/>
      <c r="P183" s="72"/>
      <c r="Q183" s="72"/>
      <c r="R183" s="70"/>
      <c r="S183" s="79"/>
      <c r="T183" s="79"/>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5.75" customHeight="1" x14ac:dyDescent="0.25">
      <c r="A184" s="284"/>
      <c r="B184" s="73" t="s">
        <v>534</v>
      </c>
      <c r="C184" s="282" t="s">
        <v>535</v>
      </c>
      <c r="D184" s="282"/>
      <c r="E184" s="282"/>
      <c r="F184" s="282"/>
      <c r="G184" s="282"/>
      <c r="H184" s="282"/>
      <c r="I184" s="282"/>
      <c r="J184" s="282"/>
      <c r="K184" s="282"/>
      <c r="L184" s="282"/>
      <c r="M184" s="282"/>
      <c r="N184" s="282"/>
      <c r="O184" s="72"/>
      <c r="P184" s="72"/>
      <c r="Q184" s="72"/>
      <c r="R184" s="70"/>
      <c r="S184" s="79"/>
      <c r="T184" s="79"/>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5.75" customHeight="1" x14ac:dyDescent="0.25">
      <c r="A185" s="284"/>
      <c r="B185" s="73" t="s">
        <v>536</v>
      </c>
      <c r="C185" s="282" t="s">
        <v>537</v>
      </c>
      <c r="D185" s="282"/>
      <c r="E185" s="282"/>
      <c r="F185" s="282"/>
      <c r="G185" s="282"/>
      <c r="H185" s="282"/>
      <c r="I185" s="282"/>
      <c r="J185" s="282"/>
      <c r="K185" s="282"/>
      <c r="L185" s="282"/>
      <c r="M185" s="282"/>
      <c r="N185" s="282"/>
      <c r="O185" s="72"/>
      <c r="P185" s="72"/>
      <c r="Q185" s="72"/>
      <c r="R185" s="70"/>
      <c r="S185" s="79"/>
      <c r="T185" s="79"/>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5.75" customHeight="1" x14ac:dyDescent="0.25">
      <c r="A186" s="284"/>
      <c r="B186" s="73" t="s">
        <v>538</v>
      </c>
      <c r="C186" s="282" t="s">
        <v>539</v>
      </c>
      <c r="D186" s="282"/>
      <c r="E186" s="282"/>
      <c r="F186" s="282"/>
      <c r="G186" s="282"/>
      <c r="H186" s="282"/>
      <c r="I186" s="282"/>
      <c r="J186" s="282"/>
      <c r="K186" s="282"/>
      <c r="L186" s="282"/>
      <c r="M186" s="282"/>
      <c r="N186" s="282"/>
      <c r="O186" s="72"/>
      <c r="P186" s="72"/>
      <c r="Q186" s="72"/>
      <c r="R186" s="70"/>
      <c r="S186" s="79"/>
      <c r="T186" s="79"/>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5.75" customHeight="1" x14ac:dyDescent="0.25">
      <c r="A187" s="284"/>
      <c r="B187" s="73" t="s">
        <v>540</v>
      </c>
      <c r="C187" s="282" t="s">
        <v>541</v>
      </c>
      <c r="D187" s="282"/>
      <c r="E187" s="282"/>
      <c r="F187" s="282"/>
      <c r="G187" s="282"/>
      <c r="H187" s="282"/>
      <c r="I187" s="282"/>
      <c r="J187" s="282"/>
      <c r="K187" s="282"/>
      <c r="L187" s="282"/>
      <c r="M187" s="282"/>
      <c r="N187" s="282"/>
      <c r="O187" s="72"/>
      <c r="P187" s="72"/>
      <c r="Q187" s="72"/>
      <c r="R187" s="70"/>
      <c r="S187" s="79"/>
      <c r="T187" s="79"/>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5.75" customHeight="1" x14ac:dyDescent="0.25">
      <c r="A188" s="284"/>
      <c r="B188" s="73" t="s">
        <v>542</v>
      </c>
      <c r="C188" s="282" t="s">
        <v>543</v>
      </c>
      <c r="D188" s="282"/>
      <c r="E188" s="282"/>
      <c r="F188" s="282"/>
      <c r="G188" s="282"/>
      <c r="H188" s="282"/>
      <c r="I188" s="282"/>
      <c r="J188" s="282"/>
      <c r="K188" s="282"/>
      <c r="L188" s="282"/>
      <c r="M188" s="282"/>
      <c r="N188" s="282"/>
      <c r="O188" s="72"/>
      <c r="P188" s="72"/>
      <c r="Q188" s="72"/>
      <c r="R188" s="70"/>
      <c r="S188" s="79"/>
      <c r="T188" s="79"/>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ustomHeight="1" x14ac:dyDescent="0.25">
      <c r="A189" s="284"/>
      <c r="B189" s="73" t="s">
        <v>544</v>
      </c>
      <c r="C189" s="282" t="s">
        <v>545</v>
      </c>
      <c r="D189" s="282"/>
      <c r="E189" s="282"/>
      <c r="F189" s="282"/>
      <c r="G189" s="282"/>
      <c r="H189" s="282"/>
      <c r="I189" s="282"/>
      <c r="J189" s="282"/>
      <c r="K189" s="282"/>
      <c r="L189" s="282"/>
      <c r="M189" s="282"/>
      <c r="N189" s="282"/>
      <c r="O189" s="72"/>
      <c r="P189" s="72"/>
      <c r="Q189" s="72"/>
      <c r="R189" s="70"/>
      <c r="S189" s="79"/>
      <c r="T189" s="7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75" customHeight="1" x14ac:dyDescent="0.25">
      <c r="A190" s="284"/>
      <c r="B190" s="73" t="s">
        <v>546</v>
      </c>
      <c r="C190" s="282" t="s">
        <v>547</v>
      </c>
      <c r="D190" s="282"/>
      <c r="E190" s="282"/>
      <c r="F190" s="282"/>
      <c r="G190" s="282"/>
      <c r="H190" s="282"/>
      <c r="I190" s="282"/>
      <c r="J190" s="282"/>
      <c r="K190" s="282"/>
      <c r="L190" s="282"/>
      <c r="M190" s="282"/>
      <c r="N190" s="282"/>
      <c r="O190" s="72"/>
      <c r="P190" s="72"/>
      <c r="Q190" s="72"/>
      <c r="R190" s="70"/>
      <c r="S190" s="79"/>
      <c r="T190" s="79"/>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5.75" customHeight="1" x14ac:dyDescent="0.25">
      <c r="A191" s="284"/>
      <c r="B191" s="73" t="s">
        <v>548</v>
      </c>
      <c r="C191" s="282" t="s">
        <v>549</v>
      </c>
      <c r="D191" s="282"/>
      <c r="E191" s="282"/>
      <c r="F191" s="282"/>
      <c r="G191" s="282"/>
      <c r="H191" s="282"/>
      <c r="I191" s="282"/>
      <c r="J191" s="282"/>
      <c r="K191" s="282"/>
      <c r="L191" s="282"/>
      <c r="M191" s="282"/>
      <c r="N191" s="282"/>
      <c r="O191" s="72"/>
      <c r="P191" s="72"/>
      <c r="Q191" s="72"/>
      <c r="R191" s="70"/>
      <c r="S191" s="79"/>
      <c r="T191" s="79"/>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5.75" customHeight="1" x14ac:dyDescent="0.25">
      <c r="A192" s="284"/>
      <c r="B192" s="73" t="s">
        <v>550</v>
      </c>
      <c r="C192" s="282" t="s">
        <v>551</v>
      </c>
      <c r="D192" s="282"/>
      <c r="E192" s="282"/>
      <c r="F192" s="282"/>
      <c r="G192" s="282"/>
      <c r="H192" s="282"/>
      <c r="I192" s="282"/>
      <c r="J192" s="282"/>
      <c r="K192" s="282"/>
      <c r="L192" s="282"/>
      <c r="M192" s="282"/>
      <c r="N192" s="282"/>
      <c r="O192" s="72"/>
      <c r="P192" s="72"/>
      <c r="Q192" s="72"/>
      <c r="R192" s="70"/>
      <c r="S192" s="79"/>
      <c r="T192" s="79"/>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5" customHeight="1" x14ac:dyDescent="0.25">
      <c r="A193" s="284"/>
      <c r="B193" s="73" t="s">
        <v>552</v>
      </c>
      <c r="C193" s="282" t="s">
        <v>553</v>
      </c>
      <c r="D193" s="282"/>
      <c r="E193" s="282"/>
      <c r="F193" s="282"/>
      <c r="G193" s="282"/>
      <c r="H193" s="282"/>
      <c r="I193" s="282"/>
      <c r="J193" s="282"/>
      <c r="K193" s="282"/>
      <c r="L193" s="282"/>
      <c r="M193" s="282"/>
      <c r="N193" s="282"/>
      <c r="O193" s="72"/>
      <c r="P193" s="72"/>
      <c r="Q193" s="72"/>
      <c r="R193" s="70"/>
      <c r="S193" s="79"/>
      <c r="T193" s="79"/>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5.75" customHeight="1" x14ac:dyDescent="0.25">
      <c r="A194" s="284"/>
      <c r="B194" s="73" t="s">
        <v>554</v>
      </c>
      <c r="C194" s="282" t="s">
        <v>555</v>
      </c>
      <c r="D194" s="282"/>
      <c r="E194" s="282"/>
      <c r="F194" s="282"/>
      <c r="G194" s="282"/>
      <c r="H194" s="282"/>
      <c r="I194" s="282"/>
      <c r="J194" s="282"/>
      <c r="K194" s="282"/>
      <c r="L194" s="282"/>
      <c r="M194" s="282"/>
      <c r="N194" s="282"/>
      <c r="O194" s="72"/>
      <c r="P194" s="72"/>
      <c r="Q194" s="72"/>
      <c r="R194" s="70"/>
      <c r="S194" s="79"/>
      <c r="T194" s="79"/>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2.5" customHeight="1" x14ac:dyDescent="0.25">
      <c r="A195" s="284"/>
      <c r="B195" s="73" t="s">
        <v>556</v>
      </c>
      <c r="C195" s="282" t="s">
        <v>557</v>
      </c>
      <c r="D195" s="282"/>
      <c r="E195" s="282"/>
      <c r="F195" s="282"/>
      <c r="G195" s="282"/>
      <c r="H195" s="282"/>
      <c r="I195" s="282"/>
      <c r="J195" s="282"/>
      <c r="K195" s="282"/>
      <c r="L195" s="282"/>
      <c r="M195" s="282"/>
      <c r="N195" s="282"/>
      <c r="O195" s="72"/>
      <c r="P195" s="72"/>
      <c r="Q195" s="72"/>
      <c r="R195" s="70"/>
      <c r="S195" s="79"/>
      <c r="T195" s="79"/>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5.75" customHeight="1" x14ac:dyDescent="0.25">
      <c r="A196" s="284"/>
      <c r="B196" s="73" t="s">
        <v>558</v>
      </c>
      <c r="C196" s="282" t="s">
        <v>559</v>
      </c>
      <c r="D196" s="282"/>
      <c r="E196" s="282"/>
      <c r="F196" s="282"/>
      <c r="G196" s="282"/>
      <c r="H196" s="282"/>
      <c r="I196" s="282"/>
      <c r="J196" s="282"/>
      <c r="K196" s="282"/>
      <c r="L196" s="282"/>
      <c r="M196" s="282"/>
      <c r="N196" s="282"/>
      <c r="O196" s="72"/>
      <c r="P196" s="72"/>
      <c r="Q196" s="72"/>
      <c r="R196" s="70"/>
      <c r="S196" s="79"/>
      <c r="T196" s="79"/>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5.75" customHeight="1" x14ac:dyDescent="0.25">
      <c r="A197" s="284"/>
      <c r="B197" s="73" t="s">
        <v>560</v>
      </c>
      <c r="C197" s="282" t="s">
        <v>561</v>
      </c>
      <c r="D197" s="282"/>
      <c r="E197" s="282"/>
      <c r="F197" s="282"/>
      <c r="G197" s="282"/>
      <c r="H197" s="282"/>
      <c r="I197" s="282"/>
      <c r="J197" s="282"/>
      <c r="K197" s="282"/>
      <c r="L197" s="282"/>
      <c r="M197" s="282"/>
      <c r="N197" s="282"/>
      <c r="O197" s="72"/>
      <c r="P197" s="72"/>
      <c r="Q197" s="72"/>
      <c r="R197" s="70"/>
      <c r="S197" s="79"/>
      <c r="T197" s="79"/>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5.75" customHeight="1" x14ac:dyDescent="0.25">
      <c r="A198" s="284"/>
      <c r="B198" s="73" t="s">
        <v>562</v>
      </c>
      <c r="C198" s="282" t="s">
        <v>563</v>
      </c>
      <c r="D198" s="282"/>
      <c r="E198" s="282"/>
      <c r="F198" s="282"/>
      <c r="G198" s="282"/>
      <c r="H198" s="282"/>
      <c r="I198" s="282"/>
      <c r="J198" s="282"/>
      <c r="K198" s="282"/>
      <c r="L198" s="282"/>
      <c r="M198" s="282"/>
      <c r="N198" s="282"/>
      <c r="O198" s="72"/>
      <c r="P198" s="72"/>
      <c r="Q198" s="72"/>
      <c r="R198" s="70"/>
      <c r="S198" s="79"/>
      <c r="T198" s="79"/>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5.75" customHeight="1" x14ac:dyDescent="0.25">
      <c r="A199" s="284"/>
      <c r="B199" s="73" t="s">
        <v>564</v>
      </c>
      <c r="C199" s="282" t="s">
        <v>565</v>
      </c>
      <c r="D199" s="282"/>
      <c r="E199" s="282"/>
      <c r="F199" s="282"/>
      <c r="G199" s="282"/>
      <c r="H199" s="282"/>
      <c r="I199" s="282"/>
      <c r="J199" s="282"/>
      <c r="K199" s="282"/>
      <c r="L199" s="282"/>
      <c r="M199" s="282"/>
      <c r="N199" s="282"/>
      <c r="O199" s="72"/>
      <c r="P199" s="72"/>
      <c r="Q199" s="72"/>
      <c r="R199" s="70"/>
      <c r="S199" s="79"/>
      <c r="T199" s="7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7.75" customHeight="1" x14ac:dyDescent="0.25">
      <c r="A200" s="284"/>
      <c r="B200" s="75" t="s">
        <v>566</v>
      </c>
      <c r="C200" s="282" t="s">
        <v>567</v>
      </c>
      <c r="D200" s="282"/>
      <c r="E200" s="282"/>
      <c r="F200" s="282"/>
      <c r="G200" s="282"/>
      <c r="H200" s="282"/>
      <c r="I200" s="282"/>
      <c r="J200" s="282"/>
      <c r="K200" s="282"/>
      <c r="L200" s="282"/>
      <c r="M200" s="282"/>
      <c r="N200" s="282"/>
      <c r="O200" s="72"/>
      <c r="P200" s="72"/>
      <c r="Q200" s="72"/>
      <c r="R200" s="70"/>
      <c r="S200" s="79"/>
      <c r="T200" s="79"/>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5.75" customHeight="1" x14ac:dyDescent="0.25">
      <c r="A201" s="284" t="s">
        <v>568</v>
      </c>
      <c r="B201" s="71" t="s">
        <v>569</v>
      </c>
      <c r="C201" s="282" t="s">
        <v>570</v>
      </c>
      <c r="D201" s="282"/>
      <c r="E201" s="282"/>
      <c r="F201" s="282"/>
      <c r="G201" s="282"/>
      <c r="H201" s="282"/>
      <c r="I201" s="282"/>
      <c r="J201" s="282"/>
      <c r="K201" s="282"/>
      <c r="L201" s="282"/>
      <c r="M201" s="282"/>
      <c r="N201" s="282"/>
      <c r="O201" s="72"/>
      <c r="P201" s="72"/>
      <c r="Q201" s="72"/>
      <c r="R201" s="70"/>
      <c r="S201" s="79"/>
      <c r="T201" s="79"/>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5.75" customHeight="1" x14ac:dyDescent="0.25">
      <c r="A202" s="284"/>
      <c r="B202" s="73" t="s">
        <v>571</v>
      </c>
      <c r="C202" s="282" t="s">
        <v>572</v>
      </c>
      <c r="D202" s="282"/>
      <c r="E202" s="282"/>
      <c r="F202" s="282"/>
      <c r="G202" s="282"/>
      <c r="H202" s="282"/>
      <c r="I202" s="282"/>
      <c r="J202" s="282"/>
      <c r="K202" s="282"/>
      <c r="L202" s="282"/>
      <c r="M202" s="282"/>
      <c r="N202" s="282"/>
      <c r="O202" s="72"/>
      <c r="P202" s="72"/>
      <c r="Q202" s="72"/>
      <c r="R202" s="70"/>
      <c r="S202" s="79"/>
      <c r="T202" s="79"/>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75" customHeight="1" x14ac:dyDescent="0.25">
      <c r="A203" s="284"/>
      <c r="B203" s="73" t="s">
        <v>573</v>
      </c>
      <c r="C203" s="282" t="s">
        <v>574</v>
      </c>
      <c r="D203" s="282"/>
      <c r="E203" s="282"/>
      <c r="F203" s="282"/>
      <c r="G203" s="282"/>
      <c r="H203" s="282"/>
      <c r="I203" s="282"/>
      <c r="J203" s="282"/>
      <c r="K203" s="282"/>
      <c r="L203" s="282"/>
      <c r="M203" s="282"/>
      <c r="N203" s="282"/>
      <c r="O203" s="72"/>
      <c r="P203" s="72"/>
      <c r="Q203" s="72"/>
      <c r="R203" s="70"/>
      <c r="S203" s="79"/>
      <c r="T203" s="79"/>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75" customHeight="1" x14ac:dyDescent="0.25">
      <c r="A204" s="284"/>
      <c r="B204" s="73" t="s">
        <v>575</v>
      </c>
      <c r="C204" s="282" t="s">
        <v>576</v>
      </c>
      <c r="D204" s="282"/>
      <c r="E204" s="282"/>
      <c r="F204" s="282"/>
      <c r="G204" s="282"/>
      <c r="H204" s="282"/>
      <c r="I204" s="282"/>
      <c r="J204" s="282"/>
      <c r="K204" s="282"/>
      <c r="L204" s="282"/>
      <c r="M204" s="282"/>
      <c r="N204" s="282"/>
      <c r="O204" s="72"/>
      <c r="P204" s="72"/>
      <c r="Q204" s="72"/>
      <c r="R204" s="70"/>
      <c r="S204" s="79"/>
      <c r="T204" s="79"/>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5.75" customHeight="1" x14ac:dyDescent="0.25">
      <c r="A205" s="284"/>
      <c r="B205" s="73" t="s">
        <v>577</v>
      </c>
      <c r="C205" s="282" t="s">
        <v>578</v>
      </c>
      <c r="D205" s="282"/>
      <c r="E205" s="282"/>
      <c r="F205" s="282"/>
      <c r="G205" s="282"/>
      <c r="H205" s="282"/>
      <c r="I205" s="282"/>
      <c r="J205" s="282"/>
      <c r="K205" s="282"/>
      <c r="L205" s="282"/>
      <c r="M205" s="282"/>
      <c r="N205" s="282"/>
      <c r="O205" s="72"/>
      <c r="P205" s="72"/>
      <c r="Q205" s="72"/>
      <c r="R205" s="70"/>
      <c r="S205" s="79"/>
      <c r="T205" s="79"/>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2.5" customHeight="1" x14ac:dyDescent="0.25">
      <c r="A206" s="284"/>
      <c r="B206" s="73" t="s">
        <v>579</v>
      </c>
      <c r="C206" s="282" t="s">
        <v>580</v>
      </c>
      <c r="D206" s="282"/>
      <c r="E206" s="282"/>
      <c r="F206" s="282"/>
      <c r="G206" s="282"/>
      <c r="H206" s="282"/>
      <c r="I206" s="282"/>
      <c r="J206" s="282"/>
      <c r="K206" s="282"/>
      <c r="L206" s="282"/>
      <c r="M206" s="282"/>
      <c r="N206" s="282"/>
      <c r="O206" s="72"/>
      <c r="P206" s="72"/>
      <c r="Q206" s="72"/>
      <c r="R206" s="70"/>
      <c r="S206" s="79"/>
      <c r="T206" s="79"/>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5.75" customHeight="1" x14ac:dyDescent="0.25">
      <c r="A207" s="284"/>
      <c r="B207" s="73" t="s">
        <v>581</v>
      </c>
      <c r="C207" s="282" t="s">
        <v>582</v>
      </c>
      <c r="D207" s="282"/>
      <c r="E207" s="282"/>
      <c r="F207" s="282"/>
      <c r="G207" s="282"/>
      <c r="H207" s="282"/>
      <c r="I207" s="282"/>
      <c r="J207" s="282"/>
      <c r="K207" s="282"/>
      <c r="L207" s="282"/>
      <c r="M207" s="282"/>
      <c r="N207" s="282"/>
      <c r="O207" s="72"/>
      <c r="P207" s="72"/>
      <c r="Q207" s="72"/>
      <c r="R207" s="70"/>
      <c r="S207" s="79"/>
      <c r="T207" s="79"/>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5.75" customHeight="1" x14ac:dyDescent="0.25">
      <c r="A208" s="284"/>
      <c r="B208" s="73" t="s">
        <v>583</v>
      </c>
      <c r="C208" s="282" t="s">
        <v>584</v>
      </c>
      <c r="D208" s="282"/>
      <c r="E208" s="282"/>
      <c r="F208" s="282"/>
      <c r="G208" s="282"/>
      <c r="H208" s="282"/>
      <c r="I208" s="282"/>
      <c r="J208" s="282"/>
      <c r="K208" s="282"/>
      <c r="L208" s="282"/>
      <c r="M208" s="282"/>
      <c r="N208" s="282"/>
      <c r="O208" s="72"/>
      <c r="P208" s="72"/>
      <c r="Q208" s="72"/>
      <c r="R208" s="70"/>
      <c r="S208" s="79"/>
      <c r="T208" s="79"/>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5.75" customHeight="1" x14ac:dyDescent="0.25">
      <c r="A209" s="284"/>
      <c r="B209" s="73" t="s">
        <v>585</v>
      </c>
      <c r="C209" s="282" t="s">
        <v>586</v>
      </c>
      <c r="D209" s="282"/>
      <c r="E209" s="282"/>
      <c r="F209" s="282"/>
      <c r="G209" s="282"/>
      <c r="H209" s="282"/>
      <c r="I209" s="282"/>
      <c r="J209" s="282"/>
      <c r="K209" s="282"/>
      <c r="L209" s="282"/>
      <c r="M209" s="282"/>
      <c r="N209" s="282"/>
      <c r="O209" s="72"/>
      <c r="P209" s="72"/>
      <c r="Q209" s="72"/>
      <c r="R209" s="70"/>
      <c r="S209" s="79"/>
      <c r="T209" s="7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1" customHeight="1" x14ac:dyDescent="0.25">
      <c r="A210" s="284"/>
      <c r="B210" s="75" t="s">
        <v>587</v>
      </c>
      <c r="C210" s="282" t="s">
        <v>588</v>
      </c>
      <c r="D210" s="282"/>
      <c r="E210" s="282"/>
      <c r="F210" s="282"/>
      <c r="G210" s="282"/>
      <c r="H210" s="282"/>
      <c r="I210" s="282"/>
      <c r="J210" s="282"/>
      <c r="K210" s="282"/>
      <c r="L210" s="282"/>
      <c r="M210" s="282"/>
      <c r="N210" s="282"/>
      <c r="O210" s="72"/>
      <c r="P210" s="72"/>
      <c r="Q210" s="72"/>
      <c r="R210" s="70"/>
      <c r="S210" s="79"/>
      <c r="T210" s="79"/>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5" customHeight="1" x14ac:dyDescent="0.25">
      <c r="A211" s="283" t="s">
        <v>200</v>
      </c>
      <c r="B211" s="71" t="s">
        <v>589</v>
      </c>
      <c r="C211" s="282" t="s">
        <v>590</v>
      </c>
      <c r="D211" s="282"/>
      <c r="E211" s="282"/>
      <c r="F211" s="282"/>
      <c r="G211" s="282"/>
      <c r="H211" s="282"/>
      <c r="I211" s="282"/>
      <c r="J211" s="282"/>
      <c r="K211" s="282"/>
      <c r="L211" s="282"/>
      <c r="M211" s="282"/>
      <c r="N211" s="282"/>
      <c r="O211" s="72"/>
      <c r="P211" s="72"/>
      <c r="Q211" s="72"/>
      <c r="R211" s="70"/>
      <c r="S211" s="79"/>
      <c r="T211" s="79"/>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1" customHeight="1" x14ac:dyDescent="0.25">
      <c r="A212" s="283"/>
      <c r="B212" s="73" t="s">
        <v>591</v>
      </c>
      <c r="C212" s="282" t="s">
        <v>592</v>
      </c>
      <c r="D212" s="282"/>
      <c r="E212" s="282"/>
      <c r="F212" s="282"/>
      <c r="G212" s="282"/>
      <c r="H212" s="282"/>
      <c r="I212" s="282"/>
      <c r="J212" s="282"/>
      <c r="K212" s="282"/>
      <c r="L212" s="282"/>
      <c r="M212" s="282"/>
      <c r="N212" s="282"/>
      <c r="O212" s="72"/>
      <c r="P212" s="72"/>
      <c r="Q212" s="72"/>
      <c r="R212" s="70"/>
      <c r="S212" s="79"/>
      <c r="T212" s="79"/>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5.75" customHeight="1" x14ac:dyDescent="0.25">
      <c r="A213" s="283"/>
      <c r="B213" s="75" t="s">
        <v>593</v>
      </c>
      <c r="C213" s="282" t="s">
        <v>594</v>
      </c>
      <c r="D213" s="282"/>
      <c r="E213" s="282"/>
      <c r="F213" s="282"/>
      <c r="G213" s="282"/>
      <c r="H213" s="282"/>
      <c r="I213" s="282"/>
      <c r="J213" s="282"/>
      <c r="K213" s="282"/>
      <c r="L213" s="282"/>
      <c r="M213" s="282"/>
      <c r="N213" s="282"/>
      <c r="O213" s="72"/>
      <c r="P213" s="72"/>
      <c r="Q213" s="72"/>
      <c r="R213" s="70"/>
      <c r="S213" s="79"/>
      <c r="T213" s="79"/>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5.75" customHeight="1" x14ac:dyDescent="0.25">
      <c r="A214" s="283" t="s">
        <v>595</v>
      </c>
      <c r="B214" s="71" t="s">
        <v>596</v>
      </c>
      <c r="C214" s="282" t="s">
        <v>597</v>
      </c>
      <c r="D214" s="282"/>
      <c r="E214" s="282"/>
      <c r="F214" s="282"/>
      <c r="G214" s="282"/>
      <c r="H214" s="282"/>
      <c r="I214" s="282"/>
      <c r="J214" s="282"/>
      <c r="K214" s="282"/>
      <c r="L214" s="282"/>
      <c r="M214" s="282"/>
      <c r="N214" s="282"/>
      <c r="O214" s="72"/>
      <c r="P214" s="72"/>
      <c r="Q214" s="72"/>
      <c r="R214" s="70"/>
      <c r="S214" s="79"/>
      <c r="T214" s="79"/>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75" customHeight="1" x14ac:dyDescent="0.25">
      <c r="A215" s="283"/>
      <c r="B215" s="73" t="s">
        <v>598</v>
      </c>
      <c r="C215" s="282" t="s">
        <v>599</v>
      </c>
      <c r="D215" s="282"/>
      <c r="E215" s="282"/>
      <c r="F215" s="282"/>
      <c r="G215" s="282"/>
      <c r="H215" s="282"/>
      <c r="I215" s="282"/>
      <c r="J215" s="282"/>
      <c r="K215" s="282"/>
      <c r="L215" s="282"/>
      <c r="M215" s="282"/>
      <c r="N215" s="282"/>
      <c r="O215" s="72"/>
      <c r="P215" s="72"/>
      <c r="Q215" s="72"/>
      <c r="R215" s="70"/>
      <c r="S215" s="79"/>
      <c r="T215" s="79"/>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29.25" customHeight="1" x14ac:dyDescent="0.25">
      <c r="A216" s="283"/>
      <c r="B216" s="73" t="s">
        <v>600</v>
      </c>
      <c r="C216" s="282" t="s">
        <v>601</v>
      </c>
      <c r="D216" s="282"/>
      <c r="E216" s="282"/>
      <c r="F216" s="282"/>
      <c r="G216" s="282"/>
      <c r="H216" s="282"/>
      <c r="I216" s="282"/>
      <c r="J216" s="282"/>
      <c r="K216" s="282"/>
      <c r="L216" s="282"/>
      <c r="M216" s="282"/>
      <c r="N216" s="282"/>
      <c r="O216" s="72"/>
      <c r="P216" s="72"/>
      <c r="Q216" s="72"/>
      <c r="R216" s="70"/>
      <c r="S216" s="79"/>
      <c r="T216" s="79"/>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75" customHeight="1" x14ac:dyDescent="0.25">
      <c r="A217" s="283"/>
      <c r="B217" s="73" t="s">
        <v>602</v>
      </c>
      <c r="C217" s="282" t="s">
        <v>603</v>
      </c>
      <c r="D217" s="282"/>
      <c r="E217" s="282"/>
      <c r="F217" s="282"/>
      <c r="G217" s="282"/>
      <c r="H217" s="282"/>
      <c r="I217" s="282"/>
      <c r="J217" s="282"/>
      <c r="K217" s="282"/>
      <c r="L217" s="282"/>
      <c r="M217" s="282"/>
      <c r="N217" s="282"/>
      <c r="O217" s="72"/>
      <c r="P217" s="72"/>
      <c r="Q217" s="72"/>
      <c r="R217" s="70"/>
      <c r="S217" s="79"/>
      <c r="T217" s="79"/>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75" customHeight="1" x14ac:dyDescent="0.25">
      <c r="A218" s="283"/>
      <c r="B218" s="75" t="s">
        <v>604</v>
      </c>
      <c r="C218" s="282" t="s">
        <v>605</v>
      </c>
      <c r="D218" s="282"/>
      <c r="E218" s="282"/>
      <c r="F218" s="282"/>
      <c r="G218" s="282"/>
      <c r="H218" s="282"/>
      <c r="I218" s="282"/>
      <c r="J218" s="282"/>
      <c r="K218" s="282"/>
      <c r="L218" s="282"/>
      <c r="M218" s="282"/>
      <c r="N218" s="282"/>
      <c r="O218" s="72"/>
      <c r="P218" s="72"/>
      <c r="Q218" s="72"/>
      <c r="R218" s="70"/>
      <c r="S218" s="79"/>
      <c r="T218" s="79"/>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38.25" customHeight="1" x14ac:dyDescent="0.25">
      <c r="A219" s="281" t="s">
        <v>204</v>
      </c>
      <c r="B219" s="71" t="s">
        <v>606</v>
      </c>
      <c r="C219" s="282" t="s">
        <v>607</v>
      </c>
      <c r="D219" s="282"/>
      <c r="E219" s="282"/>
      <c r="F219" s="282"/>
      <c r="G219" s="282"/>
      <c r="H219" s="282"/>
      <c r="I219" s="282"/>
      <c r="J219" s="282"/>
      <c r="K219" s="282"/>
      <c r="L219" s="282"/>
      <c r="M219" s="282"/>
      <c r="N219" s="282"/>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1.75" customHeight="1" x14ac:dyDescent="0.25">
      <c r="A220" s="281"/>
      <c r="B220" s="75" t="s">
        <v>608</v>
      </c>
      <c r="C220" s="282" t="s">
        <v>609</v>
      </c>
      <c r="D220" s="282"/>
      <c r="E220" s="282"/>
      <c r="F220" s="282"/>
      <c r="G220" s="282"/>
      <c r="H220" s="282"/>
      <c r="I220" s="282"/>
      <c r="J220" s="282"/>
      <c r="K220" s="282"/>
      <c r="L220" s="282"/>
      <c r="M220" s="282"/>
      <c r="N220" s="282"/>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s="80" customFormat="1" x14ac:dyDescent="0.25"/>
    <row r="222" spans="1:256" s="80" customFormat="1" x14ac:dyDescent="0.25"/>
    <row r="223" spans="1:256" x14ac:dyDescent="0.25">
      <c r="A223" s="80" t="s">
        <v>610</v>
      </c>
      <c r="B223" s="80" t="s">
        <v>611</v>
      </c>
      <c r="C223" s="80" t="s">
        <v>612</v>
      </c>
      <c r="D223" s="80" t="s">
        <v>613</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x14ac:dyDescent="0.25">
      <c r="A224" s="81" t="s">
        <v>614</v>
      </c>
      <c r="B224" s="80">
        <v>2016</v>
      </c>
      <c r="C224" s="80" t="s">
        <v>615</v>
      </c>
      <c r="D224" s="80" t="s">
        <v>616</v>
      </c>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x14ac:dyDescent="0.25">
      <c r="A225" s="81" t="s">
        <v>617</v>
      </c>
      <c r="B225" s="80">
        <v>2015</v>
      </c>
      <c r="C225" s="80" t="s">
        <v>618</v>
      </c>
      <c r="D225" s="80" t="s">
        <v>619</v>
      </c>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x14ac:dyDescent="0.25">
      <c r="A226" s="81" t="s">
        <v>620</v>
      </c>
      <c r="B226" s="80">
        <v>2014</v>
      </c>
      <c r="C226" s="80" t="s">
        <v>621</v>
      </c>
      <c r="D226" s="80" t="s">
        <v>622</v>
      </c>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x14ac:dyDescent="0.25">
      <c r="A227" s="81" t="s">
        <v>623</v>
      </c>
      <c r="B227" s="80">
        <v>2013</v>
      </c>
      <c r="C227" s="80" t="s">
        <v>624</v>
      </c>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x14ac:dyDescent="0.25">
      <c r="A228" s="81" t="s">
        <v>625</v>
      </c>
      <c r="B228" s="80">
        <v>2012</v>
      </c>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x14ac:dyDescent="0.25">
      <c r="A229" s="81" t="s">
        <v>626</v>
      </c>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x14ac:dyDescent="0.25">
      <c r="A230"/>
      <c r="B230"/>
      <c r="C230" s="80" t="s">
        <v>627</v>
      </c>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x14ac:dyDescent="0.25">
      <c r="A231" s="80" t="s">
        <v>628</v>
      </c>
      <c r="B231"/>
      <c r="C231" s="80" t="s">
        <v>629</v>
      </c>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x14ac:dyDescent="0.25">
      <c r="A232" s="81" t="s">
        <v>614</v>
      </c>
      <c r="B232"/>
      <c r="C232" s="80" t="s">
        <v>630</v>
      </c>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x14ac:dyDescent="0.25">
      <c r="A233" s="81" t="s">
        <v>617</v>
      </c>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x14ac:dyDescent="0.25">
      <c r="A234" s="81" t="s">
        <v>620</v>
      </c>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x14ac:dyDescent="0.25">
      <c r="A235" s="81" t="s">
        <v>623</v>
      </c>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x14ac:dyDescent="0.25">
      <c r="A236" s="81" t="s">
        <v>625</v>
      </c>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x14ac:dyDescent="0.25">
      <c r="A237" s="81" t="s">
        <v>626</v>
      </c>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s="80" customFormat="1" x14ac:dyDescent="0.25"/>
    <row r="239" spans="1:256" x14ac:dyDescent="0.25">
      <c r="A239" s="80" t="s">
        <v>631</v>
      </c>
      <c r="B239" s="80" t="s">
        <v>632</v>
      </c>
      <c r="C239"/>
      <c r="D239"/>
      <c r="E239"/>
      <c r="F239"/>
    </row>
    <row r="240" spans="1:256" x14ac:dyDescent="0.25">
      <c r="A240" s="80">
        <v>1</v>
      </c>
      <c r="B240" s="80" t="s">
        <v>633</v>
      </c>
      <c r="C240"/>
      <c r="D240"/>
      <c r="E240"/>
      <c r="F240"/>
    </row>
    <row r="241" spans="1:6" x14ac:dyDescent="0.25">
      <c r="A241" s="80">
        <v>2</v>
      </c>
      <c r="B241" s="80" t="s">
        <v>634</v>
      </c>
      <c r="C241"/>
      <c r="D241"/>
      <c r="E241"/>
      <c r="F241"/>
    </row>
    <row r="242" spans="1:6" x14ac:dyDescent="0.25">
      <c r="A242" s="80">
        <v>3</v>
      </c>
      <c r="B242" s="80" t="s">
        <v>635</v>
      </c>
      <c r="C242"/>
      <c r="D242"/>
      <c r="E242"/>
      <c r="F242"/>
    </row>
    <row r="243" spans="1:6" x14ac:dyDescent="0.25">
      <c r="A243" s="80">
        <v>4</v>
      </c>
      <c r="B243" s="80" t="s">
        <v>636</v>
      </c>
      <c r="C243"/>
      <c r="D243"/>
      <c r="E243"/>
      <c r="F243"/>
    </row>
    <row r="244" spans="1:6" x14ac:dyDescent="0.25">
      <c r="A244" s="80">
        <v>6</v>
      </c>
      <c r="B244" s="80" t="s">
        <v>637</v>
      </c>
      <c r="C244"/>
      <c r="D244"/>
      <c r="E244"/>
      <c r="F244"/>
    </row>
    <row r="245" spans="1:6" x14ac:dyDescent="0.25">
      <c r="A245" s="80">
        <v>5</v>
      </c>
      <c r="B245" s="80" t="s">
        <v>638</v>
      </c>
      <c r="C245"/>
      <c r="D245"/>
      <c r="E245"/>
      <c r="F245"/>
    </row>
    <row r="246" spans="1:6" x14ac:dyDescent="0.25">
      <c r="A246" s="80">
        <v>7</v>
      </c>
      <c r="B246" s="80" t="s">
        <v>639</v>
      </c>
      <c r="C246"/>
      <c r="D246"/>
      <c r="E246"/>
      <c r="F246"/>
    </row>
    <row r="247" spans="1:6" x14ac:dyDescent="0.25">
      <c r="A247" s="47">
        <v>8</v>
      </c>
      <c r="B247" s="47" t="s">
        <v>640</v>
      </c>
      <c r="C247"/>
      <c r="D247"/>
      <c r="E247"/>
      <c r="F247"/>
    </row>
    <row r="248" spans="1:6" x14ac:dyDescent="0.25">
      <c r="A248" s="47">
        <v>20</v>
      </c>
      <c r="B248" s="47" t="s">
        <v>641</v>
      </c>
      <c r="C248"/>
      <c r="D248"/>
      <c r="E248"/>
      <c r="F248"/>
    </row>
    <row r="249" spans="1:6" x14ac:dyDescent="0.25">
      <c r="A249" s="47">
        <v>9</v>
      </c>
      <c r="B249" s="47" t="s">
        <v>642</v>
      </c>
      <c r="C249"/>
      <c r="D249"/>
      <c r="E249"/>
      <c r="F249"/>
    </row>
    <row r="250" spans="1:6" x14ac:dyDescent="0.25">
      <c r="A250" s="47">
        <v>10</v>
      </c>
      <c r="B250" s="47" t="s">
        <v>643</v>
      </c>
      <c r="C250"/>
      <c r="D250"/>
      <c r="E250"/>
      <c r="F250"/>
    </row>
    <row r="251" spans="1:6" x14ac:dyDescent="0.25">
      <c r="A251" s="47">
        <v>11</v>
      </c>
      <c r="B251" s="47" t="s">
        <v>644</v>
      </c>
      <c r="C251"/>
      <c r="D251"/>
      <c r="E251"/>
      <c r="F251"/>
    </row>
    <row r="252" spans="1:6" x14ac:dyDescent="0.25">
      <c r="A252" s="47">
        <v>12</v>
      </c>
      <c r="B252" s="47" t="s">
        <v>645</v>
      </c>
      <c r="C252"/>
      <c r="D252"/>
      <c r="E252"/>
      <c r="F252"/>
    </row>
    <row r="253" spans="1:6" x14ac:dyDescent="0.25">
      <c r="A253" s="47">
        <v>13</v>
      </c>
      <c r="B253" s="47" t="s">
        <v>646</v>
      </c>
      <c r="C253"/>
      <c r="D253"/>
      <c r="E253"/>
      <c r="F253"/>
    </row>
    <row r="254" spans="1:6" x14ac:dyDescent="0.25">
      <c r="A254" s="47">
        <v>14</v>
      </c>
      <c r="B254" s="47" t="s">
        <v>647</v>
      </c>
      <c r="C254"/>
      <c r="D254"/>
      <c r="E254"/>
      <c r="F254"/>
    </row>
    <row r="255" spans="1:6" x14ac:dyDescent="0.25">
      <c r="A255" s="47">
        <v>15</v>
      </c>
      <c r="B255" s="47" t="s">
        <v>648</v>
      </c>
      <c r="C255"/>
      <c r="D255"/>
      <c r="E255"/>
      <c r="F255"/>
    </row>
    <row r="256" spans="1:6" x14ac:dyDescent="0.25">
      <c r="A256" s="47">
        <v>22</v>
      </c>
      <c r="B256" s="47" t="s">
        <v>649</v>
      </c>
      <c r="C256"/>
      <c r="D256"/>
      <c r="E256"/>
      <c r="F256"/>
    </row>
    <row r="257" spans="1:6" x14ac:dyDescent="0.25">
      <c r="A257" s="47">
        <v>16</v>
      </c>
      <c r="B257" s="47" t="s">
        <v>650</v>
      </c>
      <c r="C257"/>
      <c r="D257"/>
      <c r="E257"/>
      <c r="F257"/>
    </row>
    <row r="258" spans="1:6" x14ac:dyDescent="0.25">
      <c r="A258" s="47">
        <v>17</v>
      </c>
      <c r="B258" s="47" t="s">
        <v>651</v>
      </c>
      <c r="C258"/>
      <c r="D258"/>
      <c r="E258"/>
      <c r="F258"/>
    </row>
    <row r="259" spans="1:6" x14ac:dyDescent="0.25">
      <c r="A259" s="47">
        <v>24</v>
      </c>
      <c r="B259" s="47" t="s">
        <v>652</v>
      </c>
      <c r="C259"/>
      <c r="D259"/>
      <c r="E259"/>
      <c r="F259"/>
    </row>
    <row r="260" spans="1:6" x14ac:dyDescent="0.25">
      <c r="A260" s="47">
        <v>23</v>
      </c>
      <c r="B260" s="47" t="s">
        <v>653</v>
      </c>
      <c r="C260"/>
      <c r="D260"/>
      <c r="E260"/>
      <c r="F260" s="82"/>
    </row>
    <row r="261" spans="1:6" x14ac:dyDescent="0.25">
      <c r="A261" s="47">
        <v>21</v>
      </c>
      <c r="B261" s="47" t="s">
        <v>654</v>
      </c>
      <c r="C261"/>
      <c r="D261"/>
      <c r="E261"/>
    </row>
    <row r="262" spans="1:6" x14ac:dyDescent="0.25">
      <c r="A262" s="47">
        <v>18</v>
      </c>
      <c r="B262" s="47" t="s">
        <v>655</v>
      </c>
      <c r="C262"/>
      <c r="D262"/>
      <c r="E262"/>
    </row>
    <row r="263" spans="1:6" x14ac:dyDescent="0.25">
      <c r="A263" s="47">
        <v>19</v>
      </c>
      <c r="B263" s="47" t="s">
        <v>656</v>
      </c>
      <c r="C263"/>
      <c r="D263"/>
      <c r="E263"/>
    </row>
    <row r="264" spans="1:6" x14ac:dyDescent="0.25">
      <c r="A264"/>
      <c r="B264"/>
      <c r="C264"/>
      <c r="D264"/>
      <c r="E264"/>
    </row>
    <row r="265" spans="1:6" x14ac:dyDescent="0.25">
      <c r="A265" s="82" t="s">
        <v>657</v>
      </c>
      <c r="B265" s="82" t="s">
        <v>658</v>
      </c>
      <c r="C265" s="82" t="s">
        <v>659</v>
      </c>
      <c r="D265" s="82" t="s">
        <v>660</v>
      </c>
      <c r="E265" s="82" t="s">
        <v>661</v>
      </c>
    </row>
    <row r="266" spans="1:6" x14ac:dyDescent="0.25">
      <c r="A266" s="82" t="s">
        <v>646</v>
      </c>
      <c r="B266" s="82" t="s">
        <v>662</v>
      </c>
      <c r="C266" s="82" t="s">
        <v>663</v>
      </c>
      <c r="D266" s="82" t="s">
        <v>662</v>
      </c>
      <c r="E266" s="82" t="str">
        <f t="shared" ref="E266:E329" si="0">CONCATENATE(B266,"/",A266)</f>
        <v>24 DE MAYO/MANABI</v>
      </c>
    </row>
    <row r="267" spans="1:6" x14ac:dyDescent="0.25">
      <c r="A267" s="82" t="s">
        <v>642</v>
      </c>
      <c r="B267" s="82" t="s">
        <v>664</v>
      </c>
      <c r="C267" s="82" t="s">
        <v>665</v>
      </c>
      <c r="D267" s="82" t="s">
        <v>664</v>
      </c>
      <c r="E267" s="82" t="str">
        <f t="shared" si="0"/>
        <v>A. BAQUERIZO MORENO/GUAYAS</v>
      </c>
    </row>
    <row r="268" spans="1:6" x14ac:dyDescent="0.25">
      <c r="A268" s="82" t="s">
        <v>649</v>
      </c>
      <c r="B268" s="82" t="s">
        <v>666</v>
      </c>
      <c r="C268" s="82" t="s">
        <v>667</v>
      </c>
      <c r="D268" s="82" t="s">
        <v>666</v>
      </c>
      <c r="E268" s="82" t="str">
        <f t="shared" si="0"/>
        <v>AGUARICO/ORELLANA</v>
      </c>
    </row>
    <row r="269" spans="1:6" x14ac:dyDescent="0.25">
      <c r="A269" s="82" t="s">
        <v>637</v>
      </c>
      <c r="B269" s="82" t="s">
        <v>668</v>
      </c>
      <c r="C269" s="82" t="s">
        <v>669</v>
      </c>
      <c r="D269" s="82" t="s">
        <v>668</v>
      </c>
      <c r="E269" s="82" t="str">
        <f t="shared" si="0"/>
        <v>ALAUSÍ/CHIMBORAZO</v>
      </c>
    </row>
    <row r="270" spans="1:6" x14ac:dyDescent="0.25">
      <c r="A270" s="82" t="s">
        <v>655</v>
      </c>
      <c r="B270" s="82" t="s">
        <v>670</v>
      </c>
      <c r="C270" s="82" t="s">
        <v>671</v>
      </c>
      <c r="D270" s="82" t="s">
        <v>670</v>
      </c>
      <c r="E270" s="82" t="str">
        <f t="shared" si="0"/>
        <v>AMBATO/TUNGURAHUA</v>
      </c>
    </row>
    <row r="271" spans="1:6" x14ac:dyDescent="0.25">
      <c r="A271" s="82" t="s">
        <v>643</v>
      </c>
      <c r="B271" s="82" t="s">
        <v>672</v>
      </c>
      <c r="C271" s="82" t="s">
        <v>673</v>
      </c>
      <c r="D271" s="82" t="s">
        <v>672</v>
      </c>
      <c r="E271" s="82" t="str">
        <f t="shared" si="0"/>
        <v>ANTONIO ANTE/IMBABURA</v>
      </c>
    </row>
    <row r="272" spans="1:6" x14ac:dyDescent="0.25">
      <c r="A272" s="82" t="s">
        <v>650</v>
      </c>
      <c r="B272" s="82" t="s">
        <v>674</v>
      </c>
      <c r="C272" s="82" t="s">
        <v>675</v>
      </c>
      <c r="D272" s="82" t="s">
        <v>674</v>
      </c>
      <c r="E272" s="82" t="str">
        <f t="shared" si="0"/>
        <v>ARAJUNO/PASTAZA</v>
      </c>
    </row>
    <row r="273" spans="1:5" x14ac:dyDescent="0.25">
      <c r="A273" s="82" t="s">
        <v>648</v>
      </c>
      <c r="B273" s="82" t="s">
        <v>676</v>
      </c>
      <c r="C273" s="82" t="s">
        <v>677</v>
      </c>
      <c r="D273" s="82" t="s">
        <v>676</v>
      </c>
      <c r="E273" s="82" t="str">
        <f t="shared" si="0"/>
        <v>ARCHIDONA/NAPO</v>
      </c>
    </row>
    <row r="274" spans="1:5" x14ac:dyDescent="0.25">
      <c r="A274" s="82" t="s">
        <v>639</v>
      </c>
      <c r="B274" s="82" t="s">
        <v>678</v>
      </c>
      <c r="C274" s="82" t="s">
        <v>679</v>
      </c>
      <c r="D274" s="82" t="s">
        <v>678</v>
      </c>
      <c r="E274" s="82" t="str">
        <f t="shared" si="0"/>
        <v>ARENILLAS/EL ORO</v>
      </c>
    </row>
    <row r="275" spans="1:5" x14ac:dyDescent="0.25">
      <c r="A275" s="82" t="s">
        <v>640</v>
      </c>
      <c r="B275" s="82" t="s">
        <v>680</v>
      </c>
      <c r="C275" s="82" t="s">
        <v>681</v>
      </c>
      <c r="D275" s="82" t="s">
        <v>680</v>
      </c>
      <c r="E275" s="82" t="str">
        <f t="shared" si="0"/>
        <v>ATACAMES/ESMERALDAS</v>
      </c>
    </row>
    <row r="276" spans="1:5" x14ac:dyDescent="0.25">
      <c r="A276" s="82" t="s">
        <v>639</v>
      </c>
      <c r="B276" s="82" t="s">
        <v>682</v>
      </c>
      <c r="C276" s="82" t="s">
        <v>683</v>
      </c>
      <c r="D276" s="82" t="s">
        <v>682</v>
      </c>
      <c r="E276" s="82" t="str">
        <f t="shared" si="0"/>
        <v>ATAHUALPA/EL ORO</v>
      </c>
    </row>
    <row r="277" spans="1:5" x14ac:dyDescent="0.25">
      <c r="A277" s="82" t="s">
        <v>635</v>
      </c>
      <c r="B277" s="82" t="s">
        <v>684</v>
      </c>
      <c r="C277" s="82" t="s">
        <v>685</v>
      </c>
      <c r="D277" s="82" t="s">
        <v>684</v>
      </c>
      <c r="E277" s="82" t="str">
        <f t="shared" si="0"/>
        <v>AZOGUES/CAÑAR</v>
      </c>
    </row>
    <row r="278" spans="1:5" x14ac:dyDescent="0.25">
      <c r="A278" s="82" t="s">
        <v>645</v>
      </c>
      <c r="B278" s="82" t="s">
        <v>686</v>
      </c>
      <c r="C278" s="82" t="s">
        <v>687</v>
      </c>
      <c r="D278" s="82" t="s">
        <v>686</v>
      </c>
      <c r="E278" s="82" t="str">
        <f t="shared" si="0"/>
        <v>BABA/LOS RIOS</v>
      </c>
    </row>
    <row r="279" spans="1:5" x14ac:dyDescent="0.25">
      <c r="A279" s="82" t="s">
        <v>645</v>
      </c>
      <c r="B279" s="82" t="s">
        <v>688</v>
      </c>
      <c r="C279" s="82" t="s">
        <v>689</v>
      </c>
      <c r="D279" s="82" t="s">
        <v>688</v>
      </c>
      <c r="E279" s="82" t="str">
        <f t="shared" si="0"/>
        <v>BABAHOYO/LOS RIOS</v>
      </c>
    </row>
    <row r="280" spans="1:5" x14ac:dyDescent="0.25">
      <c r="A280" s="82" t="s">
        <v>642</v>
      </c>
      <c r="B280" s="82" t="s">
        <v>690</v>
      </c>
      <c r="C280" s="82" t="s">
        <v>691</v>
      </c>
      <c r="D280" s="82" t="s">
        <v>690</v>
      </c>
      <c r="E280" s="82" t="str">
        <f t="shared" si="0"/>
        <v>BALAO/GUAYAS</v>
      </c>
    </row>
    <row r="281" spans="1:5" x14ac:dyDescent="0.25">
      <c r="A281" s="82" t="s">
        <v>639</v>
      </c>
      <c r="B281" s="82" t="s">
        <v>692</v>
      </c>
      <c r="C281" s="82" t="s">
        <v>693</v>
      </c>
      <c r="D281" s="82" t="s">
        <v>692</v>
      </c>
      <c r="E281" s="82" t="str">
        <f t="shared" si="0"/>
        <v>BALSAS/EL ORO</v>
      </c>
    </row>
    <row r="282" spans="1:5" x14ac:dyDescent="0.25">
      <c r="A282" s="82" t="s">
        <v>642</v>
      </c>
      <c r="B282" s="82" t="s">
        <v>694</v>
      </c>
      <c r="C282" s="82" t="s">
        <v>695</v>
      </c>
      <c r="D282" s="82" t="s">
        <v>694</v>
      </c>
      <c r="E282" s="82" t="str">
        <f t="shared" si="0"/>
        <v>BALZAR/GUAYAS</v>
      </c>
    </row>
    <row r="283" spans="1:5" x14ac:dyDescent="0.25">
      <c r="A283" s="82" t="s">
        <v>655</v>
      </c>
      <c r="B283" s="82" t="s">
        <v>696</v>
      </c>
      <c r="C283" s="82" t="s">
        <v>697</v>
      </c>
      <c r="D283" s="82" t="s">
        <v>696</v>
      </c>
      <c r="E283" s="82" t="str">
        <f t="shared" si="0"/>
        <v>BAÑOS/TUNGURAHUA</v>
      </c>
    </row>
    <row r="284" spans="1:5" x14ac:dyDescent="0.25">
      <c r="A284" s="82" t="s">
        <v>635</v>
      </c>
      <c r="B284" s="82" t="s">
        <v>698</v>
      </c>
      <c r="C284" s="82" t="s">
        <v>699</v>
      </c>
      <c r="D284" s="82" t="s">
        <v>698</v>
      </c>
      <c r="E284" s="82" t="str">
        <f t="shared" si="0"/>
        <v>BIBLIÁN/CAÑAR</v>
      </c>
    </row>
    <row r="285" spans="1:5" x14ac:dyDescent="0.25">
      <c r="A285" s="82" t="s">
        <v>636</v>
      </c>
      <c r="B285" s="82" t="s">
        <v>700</v>
      </c>
      <c r="C285" s="82" t="s">
        <v>701</v>
      </c>
      <c r="D285" s="82" t="s">
        <v>700</v>
      </c>
      <c r="E285" s="82" t="str">
        <f t="shared" si="0"/>
        <v>BOLÍVAR (CARCHI)/CARCHI</v>
      </c>
    </row>
    <row r="286" spans="1:5" x14ac:dyDescent="0.25">
      <c r="A286" s="82" t="s">
        <v>646</v>
      </c>
      <c r="B286" s="82" t="s">
        <v>702</v>
      </c>
      <c r="C286" s="82" t="s">
        <v>703</v>
      </c>
      <c r="D286" s="82" t="s">
        <v>702</v>
      </c>
      <c r="E286" s="82" t="str">
        <f t="shared" si="0"/>
        <v>BOLÍVAR (MANABI)/MANABI</v>
      </c>
    </row>
    <row r="287" spans="1:5" x14ac:dyDescent="0.25">
      <c r="A287" s="82" t="s">
        <v>645</v>
      </c>
      <c r="B287" s="82" t="s">
        <v>704</v>
      </c>
      <c r="C287" s="82" t="s">
        <v>705</v>
      </c>
      <c r="D287" s="82" t="s">
        <v>704</v>
      </c>
      <c r="E287" s="82" t="str">
        <f t="shared" si="0"/>
        <v>BUENA FE/LOS RIOS</v>
      </c>
    </row>
    <row r="288" spans="1:5" x14ac:dyDescent="0.25">
      <c r="A288" s="82" t="s">
        <v>634</v>
      </c>
      <c r="B288" s="82" t="s">
        <v>706</v>
      </c>
      <c r="C288" s="82" t="s">
        <v>707</v>
      </c>
      <c r="D288" s="82" t="s">
        <v>706</v>
      </c>
      <c r="E288" s="82" t="str">
        <f t="shared" si="0"/>
        <v>CALUMA/BOLIVAR</v>
      </c>
    </row>
    <row r="289" spans="1:5" x14ac:dyDescent="0.25">
      <c r="A289" s="82" t="s">
        <v>644</v>
      </c>
      <c r="B289" s="82" t="s">
        <v>708</v>
      </c>
      <c r="C289" s="82" t="s">
        <v>709</v>
      </c>
      <c r="D289" s="82" t="s">
        <v>708</v>
      </c>
      <c r="E289" s="82" t="str">
        <f t="shared" si="0"/>
        <v>CALVAS/LOJA</v>
      </c>
    </row>
    <row r="290" spans="1:5" x14ac:dyDescent="0.25">
      <c r="A290" s="82" t="s">
        <v>633</v>
      </c>
      <c r="B290" s="82" t="s">
        <v>710</v>
      </c>
      <c r="C290" s="82" t="s">
        <v>711</v>
      </c>
      <c r="D290" s="82" t="s">
        <v>710</v>
      </c>
      <c r="E290" s="82" t="str">
        <f t="shared" si="0"/>
        <v>CAMILO PONCE ENRÍQUEZ/AZUAY</v>
      </c>
    </row>
    <row r="291" spans="1:5" x14ac:dyDescent="0.25">
      <c r="A291" s="82" t="s">
        <v>635</v>
      </c>
      <c r="B291" s="82" t="s">
        <v>635</v>
      </c>
      <c r="C291" s="82" t="s">
        <v>712</v>
      </c>
      <c r="D291" s="82" t="s">
        <v>635</v>
      </c>
      <c r="E291" s="82" t="str">
        <f t="shared" si="0"/>
        <v>CAÑAR/CAÑAR</v>
      </c>
    </row>
    <row r="292" spans="1:5" x14ac:dyDescent="0.25">
      <c r="A292" s="82" t="s">
        <v>648</v>
      </c>
      <c r="B292" s="82" t="s">
        <v>713</v>
      </c>
      <c r="C292" s="82" t="s">
        <v>714</v>
      </c>
      <c r="D292" s="82" t="s">
        <v>713</v>
      </c>
      <c r="E292" s="82" t="str">
        <f t="shared" si="0"/>
        <v>CARLOS JULIO AROSEMENA/NAPO</v>
      </c>
    </row>
    <row r="293" spans="1:5" x14ac:dyDescent="0.25">
      <c r="A293" s="82" t="s">
        <v>654</v>
      </c>
      <c r="B293" s="82" t="s">
        <v>715</v>
      </c>
      <c r="C293" s="82" t="s">
        <v>716</v>
      </c>
      <c r="D293" s="82" t="s">
        <v>715</v>
      </c>
      <c r="E293" s="82" t="str">
        <f t="shared" si="0"/>
        <v>CASCALES/SUCUMBIOS</v>
      </c>
    </row>
    <row r="294" spans="1:5" x14ac:dyDescent="0.25">
      <c r="A294" s="82" t="s">
        <v>644</v>
      </c>
      <c r="B294" s="82" t="s">
        <v>717</v>
      </c>
      <c r="C294" s="82" t="s">
        <v>718</v>
      </c>
      <c r="D294" s="82" t="s">
        <v>717</v>
      </c>
      <c r="E294" s="82" t="str">
        <f t="shared" si="0"/>
        <v>CATAMAYO/LOJA</v>
      </c>
    </row>
    <row r="295" spans="1:5" x14ac:dyDescent="0.25">
      <c r="A295" s="82" t="s">
        <v>651</v>
      </c>
      <c r="B295" s="82" t="s">
        <v>719</v>
      </c>
      <c r="C295" s="82" t="s">
        <v>720</v>
      </c>
      <c r="D295" s="82" t="s">
        <v>719</v>
      </c>
      <c r="E295" s="82" t="str">
        <f t="shared" si="0"/>
        <v>CAYAMBE/PICHINCHA</v>
      </c>
    </row>
    <row r="296" spans="1:5" x14ac:dyDescent="0.25">
      <c r="A296" s="82" t="s">
        <v>644</v>
      </c>
      <c r="B296" s="82" t="s">
        <v>721</v>
      </c>
      <c r="C296" s="82" t="s">
        <v>722</v>
      </c>
      <c r="D296" s="82" t="s">
        <v>721</v>
      </c>
      <c r="E296" s="82" t="str">
        <f t="shared" si="0"/>
        <v>CELICA/LOJA</v>
      </c>
    </row>
    <row r="297" spans="1:5" x14ac:dyDescent="0.25">
      <c r="A297" s="82" t="s">
        <v>656</v>
      </c>
      <c r="B297" s="82" t="s">
        <v>723</v>
      </c>
      <c r="C297" s="82" t="s">
        <v>724</v>
      </c>
      <c r="D297" s="82" t="s">
        <v>723</v>
      </c>
      <c r="E297" s="82" t="str">
        <f t="shared" si="0"/>
        <v>CENTINELA DEL CÓNDOR/ZAMORA CHINCHIPE</v>
      </c>
    </row>
    <row r="298" spans="1:5" x14ac:dyDescent="0.25">
      <c r="A298" s="82" t="s">
        <v>655</v>
      </c>
      <c r="B298" s="82" t="s">
        <v>725</v>
      </c>
      <c r="C298" s="82" t="s">
        <v>726</v>
      </c>
      <c r="D298" s="82" t="s">
        <v>725</v>
      </c>
      <c r="E298" s="82" t="str">
        <f t="shared" si="0"/>
        <v>CEVALLOS/TUNGURAHUA</v>
      </c>
    </row>
    <row r="299" spans="1:5" x14ac:dyDescent="0.25">
      <c r="A299" s="82" t="s">
        <v>644</v>
      </c>
      <c r="B299" s="82" t="s">
        <v>727</v>
      </c>
      <c r="C299" s="82" t="s">
        <v>728</v>
      </c>
      <c r="D299" s="82" t="s">
        <v>727</v>
      </c>
      <c r="E299" s="82" t="str">
        <f t="shared" si="0"/>
        <v>CHAGUARPAMBA/LOJA</v>
      </c>
    </row>
    <row r="300" spans="1:5" x14ac:dyDescent="0.25">
      <c r="A300" s="82" t="s">
        <v>637</v>
      </c>
      <c r="B300" s="82" t="s">
        <v>729</v>
      </c>
      <c r="C300" s="82" t="s">
        <v>730</v>
      </c>
      <c r="D300" s="82" t="s">
        <v>729</v>
      </c>
      <c r="E300" s="82" t="str">
        <f t="shared" si="0"/>
        <v>CHAMBO/CHIMBORAZO</v>
      </c>
    </row>
    <row r="301" spans="1:5" x14ac:dyDescent="0.25">
      <c r="A301" s="82" t="s">
        <v>639</v>
      </c>
      <c r="B301" s="82" t="s">
        <v>731</v>
      </c>
      <c r="C301" s="82" t="s">
        <v>732</v>
      </c>
      <c r="D301" s="82" t="s">
        <v>731</v>
      </c>
      <c r="E301" s="82" t="str">
        <f t="shared" si="0"/>
        <v>CHILLA/EL ORO</v>
      </c>
    </row>
    <row r="302" spans="1:5" x14ac:dyDescent="0.25">
      <c r="A302" s="82" t="s">
        <v>634</v>
      </c>
      <c r="B302" s="82" t="s">
        <v>733</v>
      </c>
      <c r="C302" s="82" t="s">
        <v>734</v>
      </c>
      <c r="D302" s="82" t="s">
        <v>733</v>
      </c>
      <c r="E302" s="82" t="str">
        <f t="shared" si="0"/>
        <v>CHILLANES/BOLIVAR</v>
      </c>
    </row>
    <row r="303" spans="1:5" x14ac:dyDescent="0.25">
      <c r="A303" s="82" t="s">
        <v>634</v>
      </c>
      <c r="B303" s="82" t="s">
        <v>735</v>
      </c>
      <c r="C303" s="82" t="s">
        <v>736</v>
      </c>
      <c r="D303" s="82" t="s">
        <v>735</v>
      </c>
      <c r="E303" s="82" t="str">
        <f t="shared" si="0"/>
        <v>CHIMBO/BOLIVAR</v>
      </c>
    </row>
    <row r="304" spans="1:5" x14ac:dyDescent="0.25">
      <c r="A304" s="82" t="s">
        <v>656</v>
      </c>
      <c r="B304" s="82" t="s">
        <v>737</v>
      </c>
      <c r="C304" s="82" t="s">
        <v>738</v>
      </c>
      <c r="D304" s="82" t="s">
        <v>737</v>
      </c>
      <c r="E304" s="82" t="str">
        <f t="shared" si="0"/>
        <v>CHINCHIPE/ZAMORA CHINCHIPE</v>
      </c>
    </row>
    <row r="305" spans="1:5" x14ac:dyDescent="0.25">
      <c r="A305" s="82" t="s">
        <v>646</v>
      </c>
      <c r="B305" s="82" t="s">
        <v>739</v>
      </c>
      <c r="C305" s="82" t="s">
        <v>740</v>
      </c>
      <c r="D305" s="82" t="s">
        <v>739</v>
      </c>
      <c r="E305" s="82" t="str">
        <f t="shared" si="0"/>
        <v>CHONE/MANABI</v>
      </c>
    </row>
    <row r="306" spans="1:5" x14ac:dyDescent="0.25">
      <c r="A306" s="82" t="s">
        <v>633</v>
      </c>
      <c r="B306" s="82" t="s">
        <v>741</v>
      </c>
      <c r="C306" s="82" t="s">
        <v>742</v>
      </c>
      <c r="D306" s="82" t="s">
        <v>741</v>
      </c>
      <c r="E306" s="82" t="str">
        <f t="shared" si="0"/>
        <v>CHORDELEG/AZUAY</v>
      </c>
    </row>
    <row r="307" spans="1:5" x14ac:dyDescent="0.25">
      <c r="A307" s="82" t="s">
        <v>637</v>
      </c>
      <c r="B307" s="82" t="s">
        <v>743</v>
      </c>
      <c r="C307" s="82" t="s">
        <v>744</v>
      </c>
      <c r="D307" s="82" t="s">
        <v>743</v>
      </c>
      <c r="E307" s="82" t="str">
        <f t="shared" si="0"/>
        <v>CHUNCHI/CHIMBORAZO</v>
      </c>
    </row>
    <row r="308" spans="1:5" x14ac:dyDescent="0.25">
      <c r="A308" s="82" t="s">
        <v>642</v>
      </c>
      <c r="B308" s="82" t="s">
        <v>745</v>
      </c>
      <c r="C308" s="82" t="s">
        <v>746</v>
      </c>
      <c r="D308" s="82" t="s">
        <v>745</v>
      </c>
      <c r="E308" s="82" t="str">
        <f t="shared" si="0"/>
        <v>COLIMES/GUAYAS</v>
      </c>
    </row>
    <row r="309" spans="1:5" x14ac:dyDescent="0.25">
      <c r="A309" s="82" t="s">
        <v>637</v>
      </c>
      <c r="B309" s="82" t="s">
        <v>747</v>
      </c>
      <c r="C309" s="82" t="s">
        <v>748</v>
      </c>
      <c r="D309" s="82" t="s">
        <v>747</v>
      </c>
      <c r="E309" s="82" t="str">
        <f t="shared" si="0"/>
        <v>COLTA/CHIMBORAZO</v>
      </c>
    </row>
    <row r="310" spans="1:5" x14ac:dyDescent="0.25">
      <c r="A310" s="82" t="s">
        <v>643</v>
      </c>
      <c r="B310" s="82" t="s">
        <v>749</v>
      </c>
      <c r="C310" s="82" t="s">
        <v>750</v>
      </c>
      <c r="D310" s="82" t="s">
        <v>749</v>
      </c>
      <c r="E310" s="82" t="str">
        <f t="shared" si="0"/>
        <v>COTACACHI/IMBABURA</v>
      </c>
    </row>
    <row r="311" spans="1:5" x14ac:dyDescent="0.25">
      <c r="A311" s="82" t="s">
        <v>642</v>
      </c>
      <c r="B311" s="82" t="s">
        <v>751</v>
      </c>
      <c r="C311" s="82" t="s">
        <v>752</v>
      </c>
      <c r="D311" s="82" t="s">
        <v>751</v>
      </c>
      <c r="E311" s="82" t="str">
        <f t="shared" si="0"/>
        <v>CRNL. MARCELINO MARIDUEÑA/GUAYAS</v>
      </c>
    </row>
    <row r="312" spans="1:5" x14ac:dyDescent="0.25">
      <c r="A312" s="82" t="s">
        <v>633</v>
      </c>
      <c r="B312" s="82" t="s">
        <v>753</v>
      </c>
      <c r="C312" s="82" t="s">
        <v>754</v>
      </c>
      <c r="D312" s="82" t="s">
        <v>753</v>
      </c>
      <c r="E312" s="82" t="str">
        <f t="shared" si="0"/>
        <v>CUENCA/AZUAY</v>
      </c>
    </row>
    <row r="313" spans="1:5" x14ac:dyDescent="0.25">
      <c r="A313" s="82" t="s">
        <v>637</v>
      </c>
      <c r="B313" s="82" t="s">
        <v>755</v>
      </c>
      <c r="C313" s="82" t="s">
        <v>756</v>
      </c>
      <c r="D313" s="82" t="s">
        <v>755</v>
      </c>
      <c r="E313" s="82" t="str">
        <f t="shared" si="0"/>
        <v>CUMANDÁ/CHIMBORAZO</v>
      </c>
    </row>
    <row r="314" spans="1:5" x14ac:dyDescent="0.25">
      <c r="A314" s="82" t="s">
        <v>654</v>
      </c>
      <c r="B314" s="82" t="s">
        <v>757</v>
      </c>
      <c r="C314" s="82" t="s">
        <v>758</v>
      </c>
      <c r="D314" s="82" t="s">
        <v>757</v>
      </c>
      <c r="E314" s="82" t="str">
        <f t="shared" si="0"/>
        <v>CUYABENO/SUCUMBIOS</v>
      </c>
    </row>
    <row r="315" spans="1:5" x14ac:dyDescent="0.25">
      <c r="A315" s="82" t="s">
        <v>642</v>
      </c>
      <c r="B315" s="82" t="s">
        <v>759</v>
      </c>
      <c r="C315" s="82" t="s">
        <v>760</v>
      </c>
      <c r="D315" s="82" t="s">
        <v>759</v>
      </c>
      <c r="E315" s="82" t="str">
        <f t="shared" si="0"/>
        <v>DAULE/GUAYAS</v>
      </c>
    </row>
    <row r="316" spans="1:5" x14ac:dyDescent="0.25">
      <c r="A316" s="82" t="s">
        <v>635</v>
      </c>
      <c r="B316" s="82" t="s">
        <v>761</v>
      </c>
      <c r="C316" s="82" t="s">
        <v>762</v>
      </c>
      <c r="D316" s="82" t="s">
        <v>761</v>
      </c>
      <c r="E316" s="82" t="str">
        <f t="shared" si="0"/>
        <v>DELEG/CAÑAR</v>
      </c>
    </row>
    <row r="317" spans="1:5" x14ac:dyDescent="0.25">
      <c r="A317" s="82" t="s">
        <v>642</v>
      </c>
      <c r="B317" s="82" t="s">
        <v>763</v>
      </c>
      <c r="C317" s="82" t="s">
        <v>764</v>
      </c>
      <c r="D317" s="82" t="s">
        <v>763</v>
      </c>
      <c r="E317" s="82" t="str">
        <f t="shared" si="0"/>
        <v>DURÁN/GUAYAS</v>
      </c>
    </row>
    <row r="318" spans="1:5" x14ac:dyDescent="0.25">
      <c r="A318" s="82" t="s">
        <v>634</v>
      </c>
      <c r="B318" s="82" t="s">
        <v>765</v>
      </c>
      <c r="C318" s="82" t="s">
        <v>766</v>
      </c>
      <c r="D318" s="82" t="s">
        <v>765</v>
      </c>
      <c r="E318" s="82" t="str">
        <f t="shared" si="0"/>
        <v>ECHEANDÍA/BOLIVAR</v>
      </c>
    </row>
    <row r="319" spans="1:5" x14ac:dyDescent="0.25">
      <c r="A319" s="82" t="s">
        <v>646</v>
      </c>
      <c r="B319" s="82" t="s">
        <v>767</v>
      </c>
      <c r="C319" s="82" t="s">
        <v>768</v>
      </c>
      <c r="D319" s="82" t="s">
        <v>767</v>
      </c>
      <c r="E319" s="82" t="str">
        <f t="shared" si="0"/>
        <v>EL CARMEN/MANABI</v>
      </c>
    </row>
    <row r="320" spans="1:5" x14ac:dyDescent="0.25">
      <c r="A320" s="82" t="s">
        <v>648</v>
      </c>
      <c r="B320" s="82" t="s">
        <v>769</v>
      </c>
      <c r="C320" s="82" t="s">
        <v>770</v>
      </c>
      <c r="D320" s="82" t="s">
        <v>769</v>
      </c>
      <c r="E320" s="82" t="str">
        <f t="shared" si="0"/>
        <v>EL CHACO/NAPO</v>
      </c>
    </row>
    <row r="321" spans="1:5" x14ac:dyDescent="0.25">
      <c r="A321" s="82" t="s">
        <v>642</v>
      </c>
      <c r="B321" s="82" t="s">
        <v>771</v>
      </c>
      <c r="C321" s="82" t="s">
        <v>772</v>
      </c>
      <c r="D321" s="82" t="s">
        <v>771</v>
      </c>
      <c r="E321" s="82" t="str">
        <f t="shared" si="0"/>
        <v>EL EMPALME/GUAYAS</v>
      </c>
    </row>
    <row r="322" spans="1:5" x14ac:dyDescent="0.25">
      <c r="A322" s="82" t="s">
        <v>639</v>
      </c>
      <c r="B322" s="82" t="s">
        <v>773</v>
      </c>
      <c r="C322" s="82" t="s">
        <v>774</v>
      </c>
      <c r="D322" s="82" t="s">
        <v>773</v>
      </c>
      <c r="E322" s="82" t="str">
        <f t="shared" si="0"/>
        <v>EL GUABO/EL ORO</v>
      </c>
    </row>
    <row r="323" spans="1:5" x14ac:dyDescent="0.25">
      <c r="A323" s="82" t="s">
        <v>633</v>
      </c>
      <c r="B323" s="82" t="s">
        <v>775</v>
      </c>
      <c r="C323" s="82" t="s">
        <v>776</v>
      </c>
      <c r="D323" s="82" t="s">
        <v>775</v>
      </c>
      <c r="E323" s="82" t="str">
        <f t="shared" si="0"/>
        <v>EL PAN/AZUAY</v>
      </c>
    </row>
    <row r="324" spans="1:5" x14ac:dyDescent="0.25">
      <c r="A324" s="82" t="s">
        <v>656</v>
      </c>
      <c r="B324" s="82" t="s">
        <v>777</v>
      </c>
      <c r="C324" s="82" t="s">
        <v>778</v>
      </c>
      <c r="D324" s="82" t="s">
        <v>777</v>
      </c>
      <c r="E324" s="82" t="str">
        <f t="shared" si="0"/>
        <v>EL PANGUI/ZAMORA CHINCHIPE</v>
      </c>
    </row>
    <row r="325" spans="1:5" x14ac:dyDescent="0.25">
      <c r="A325" s="82" t="s">
        <v>635</v>
      </c>
      <c r="B325" s="82" t="s">
        <v>779</v>
      </c>
      <c r="C325" s="82" t="s">
        <v>780</v>
      </c>
      <c r="D325" s="82" t="s">
        <v>779</v>
      </c>
      <c r="E325" s="82" t="str">
        <f t="shared" si="0"/>
        <v>EL TAMBO/CAÑAR</v>
      </c>
    </row>
    <row r="326" spans="1:5" x14ac:dyDescent="0.25">
      <c r="A326" s="82" t="s">
        <v>642</v>
      </c>
      <c r="B326" s="82" t="s">
        <v>781</v>
      </c>
      <c r="C326" s="82" t="s">
        <v>782</v>
      </c>
      <c r="D326" s="82" t="s">
        <v>781</v>
      </c>
      <c r="E326" s="82" t="str">
        <f t="shared" si="0"/>
        <v>EL TRIUNFO/GUAYAS</v>
      </c>
    </row>
    <row r="327" spans="1:5" x14ac:dyDescent="0.25">
      <c r="A327" s="82" t="s">
        <v>640</v>
      </c>
      <c r="B327" s="82" t="s">
        <v>783</v>
      </c>
      <c r="C327" s="82" t="s">
        <v>784</v>
      </c>
      <c r="D327" s="82" t="s">
        <v>783</v>
      </c>
      <c r="E327" s="82" t="str">
        <f t="shared" si="0"/>
        <v>ELOY ALFARO/ESMERALDAS</v>
      </c>
    </row>
    <row r="328" spans="1:5" x14ac:dyDescent="0.25">
      <c r="A328" s="82" t="s">
        <v>640</v>
      </c>
      <c r="B328" s="82" t="s">
        <v>640</v>
      </c>
      <c r="C328" s="82" t="s">
        <v>785</v>
      </c>
      <c r="D328" s="82" t="s">
        <v>640</v>
      </c>
      <c r="E328" s="82" t="str">
        <f t="shared" si="0"/>
        <v>ESMERALDAS/ESMERALDAS</v>
      </c>
    </row>
    <row r="329" spans="1:5" x14ac:dyDescent="0.25">
      <c r="A329" s="82" t="s">
        <v>636</v>
      </c>
      <c r="B329" s="82" t="s">
        <v>786</v>
      </c>
      <c r="C329" s="82" t="s">
        <v>787</v>
      </c>
      <c r="D329" s="82" t="s">
        <v>786</v>
      </c>
      <c r="E329" s="82" t="str">
        <f t="shared" si="0"/>
        <v>ESPEJO/CARCHI</v>
      </c>
    </row>
    <row r="330" spans="1:5" x14ac:dyDescent="0.25">
      <c r="A330" s="82" t="s">
        <v>644</v>
      </c>
      <c r="B330" s="82" t="s">
        <v>788</v>
      </c>
      <c r="C330" s="82" t="s">
        <v>789</v>
      </c>
      <c r="D330" s="82" t="s">
        <v>788</v>
      </c>
      <c r="E330" s="82" t="str">
        <f t="shared" ref="E330:E393" si="1">CONCATENATE(B330,"/",A330)</f>
        <v>ESPÍNDOLA/LOJA</v>
      </c>
    </row>
    <row r="331" spans="1:5" x14ac:dyDescent="0.25">
      <c r="A331" s="82" t="s">
        <v>646</v>
      </c>
      <c r="B331" s="82" t="s">
        <v>790</v>
      </c>
      <c r="C331" s="82" t="s">
        <v>791</v>
      </c>
      <c r="D331" s="82" t="s">
        <v>790</v>
      </c>
      <c r="E331" s="82" t="str">
        <f t="shared" si="1"/>
        <v>FLAVIO ALFARO/MANABI</v>
      </c>
    </row>
    <row r="332" spans="1:5" x14ac:dyDescent="0.25">
      <c r="A332" s="82" t="s">
        <v>649</v>
      </c>
      <c r="B332" s="82" t="s">
        <v>792</v>
      </c>
      <c r="C332" s="82" t="s">
        <v>793</v>
      </c>
      <c r="D332" s="82" t="s">
        <v>792</v>
      </c>
      <c r="E332" s="82" t="str">
        <f t="shared" si="1"/>
        <v>FRANCISCO DE ORELLANA/ORELLANA</v>
      </c>
    </row>
    <row r="333" spans="1:5" x14ac:dyDescent="0.25">
      <c r="A333" s="82" t="s">
        <v>633</v>
      </c>
      <c r="B333" s="82" t="s">
        <v>794</v>
      </c>
      <c r="C333" s="82" t="s">
        <v>795</v>
      </c>
      <c r="D333" s="82" t="s">
        <v>794</v>
      </c>
      <c r="E333" s="82" t="str">
        <f t="shared" si="1"/>
        <v>GIRÓN/AZUAY</v>
      </c>
    </row>
    <row r="334" spans="1:5" x14ac:dyDescent="0.25">
      <c r="A334" s="82" t="s">
        <v>654</v>
      </c>
      <c r="B334" s="82" t="s">
        <v>796</v>
      </c>
      <c r="C334" s="82" t="s">
        <v>797</v>
      </c>
      <c r="D334" s="82" t="s">
        <v>796</v>
      </c>
      <c r="E334" s="82" t="str">
        <f t="shared" si="1"/>
        <v>GONZALO PIZARRO/SUCUMBIOS</v>
      </c>
    </row>
    <row r="335" spans="1:5" x14ac:dyDescent="0.25">
      <c r="A335" s="82" t="s">
        <v>644</v>
      </c>
      <c r="B335" s="82" t="s">
        <v>798</v>
      </c>
      <c r="C335" s="82" t="s">
        <v>799</v>
      </c>
      <c r="D335" s="82" t="s">
        <v>798</v>
      </c>
      <c r="E335" s="82" t="str">
        <f t="shared" si="1"/>
        <v>GONZANAMÁ/LOJA</v>
      </c>
    </row>
    <row r="336" spans="1:5" x14ac:dyDescent="0.25">
      <c r="A336" s="82" t="s">
        <v>642</v>
      </c>
      <c r="B336" s="82" t="s">
        <v>800</v>
      </c>
      <c r="C336" s="82" t="s">
        <v>801</v>
      </c>
      <c r="D336" s="82" t="s">
        <v>800</v>
      </c>
      <c r="E336" s="82" t="str">
        <f t="shared" si="1"/>
        <v>GRAL. A. ELIZALDE/GUAYAS</v>
      </c>
    </row>
    <row r="337" spans="1:5" x14ac:dyDescent="0.25">
      <c r="A337" s="82" t="s">
        <v>633</v>
      </c>
      <c r="B337" s="82" t="s">
        <v>802</v>
      </c>
      <c r="C337" s="82" t="s">
        <v>803</v>
      </c>
      <c r="D337" s="82" t="s">
        <v>802</v>
      </c>
      <c r="E337" s="82" t="str">
        <f t="shared" si="1"/>
        <v>GUACHAPALA/AZUAY</v>
      </c>
    </row>
    <row r="338" spans="1:5" x14ac:dyDescent="0.25">
      <c r="A338" s="82" t="s">
        <v>633</v>
      </c>
      <c r="B338" s="82" t="s">
        <v>804</v>
      </c>
      <c r="C338" s="82" t="s">
        <v>805</v>
      </c>
      <c r="D338" s="82" t="s">
        <v>804</v>
      </c>
      <c r="E338" s="82" t="str">
        <f t="shared" si="1"/>
        <v>GUALACEO/AZUAY</v>
      </c>
    </row>
    <row r="339" spans="1:5" x14ac:dyDescent="0.25">
      <c r="A339" s="82" t="s">
        <v>647</v>
      </c>
      <c r="B339" s="82" t="s">
        <v>806</v>
      </c>
      <c r="C339" s="82" t="s">
        <v>807</v>
      </c>
      <c r="D339" s="82" t="s">
        <v>806</v>
      </c>
      <c r="E339" s="82" t="str">
        <f t="shared" si="1"/>
        <v>GUALAQUIZA/MORONA SANTIAGO</v>
      </c>
    </row>
    <row r="340" spans="1:5" x14ac:dyDescent="0.25">
      <c r="A340" s="82" t="s">
        <v>637</v>
      </c>
      <c r="B340" s="82" t="s">
        <v>808</v>
      </c>
      <c r="C340" s="82" t="s">
        <v>809</v>
      </c>
      <c r="D340" s="82" t="s">
        <v>808</v>
      </c>
      <c r="E340" s="82" t="str">
        <f t="shared" si="1"/>
        <v>GUAMOTE/CHIMBORAZO</v>
      </c>
    </row>
    <row r="341" spans="1:5" x14ac:dyDescent="0.25">
      <c r="A341" s="82" t="s">
        <v>637</v>
      </c>
      <c r="B341" s="82" t="s">
        <v>810</v>
      </c>
      <c r="C341" s="82" t="s">
        <v>811</v>
      </c>
      <c r="D341" s="82" t="s">
        <v>810</v>
      </c>
      <c r="E341" s="82" t="str">
        <f t="shared" si="1"/>
        <v>GUANO/CHIMBORAZO</v>
      </c>
    </row>
    <row r="342" spans="1:5" x14ac:dyDescent="0.25">
      <c r="A342" s="82" t="s">
        <v>634</v>
      </c>
      <c r="B342" s="82" t="s">
        <v>812</v>
      </c>
      <c r="C342" s="82" t="s">
        <v>813</v>
      </c>
      <c r="D342" s="82" t="s">
        <v>812</v>
      </c>
      <c r="E342" s="82" t="str">
        <f t="shared" si="1"/>
        <v>GUARANDA/BOLIVAR</v>
      </c>
    </row>
    <row r="343" spans="1:5" x14ac:dyDescent="0.25">
      <c r="A343" s="82" t="s">
        <v>642</v>
      </c>
      <c r="B343" s="82" t="s">
        <v>814</v>
      </c>
      <c r="C343" s="82" t="s">
        <v>815</v>
      </c>
      <c r="D343" s="82" t="s">
        <v>814</v>
      </c>
      <c r="E343" s="82" t="str">
        <f t="shared" si="1"/>
        <v>GUAYAQUIL/GUAYAS</v>
      </c>
    </row>
    <row r="344" spans="1:5" x14ac:dyDescent="0.25">
      <c r="A344" s="82" t="s">
        <v>647</v>
      </c>
      <c r="B344" s="82" t="s">
        <v>816</v>
      </c>
      <c r="C344" s="82" t="s">
        <v>817</v>
      </c>
      <c r="D344" s="82" t="s">
        <v>816</v>
      </c>
      <c r="E344" s="82" t="str">
        <f t="shared" si="1"/>
        <v>HUAMBOYA/MORONA SANTIAGO</v>
      </c>
    </row>
    <row r="345" spans="1:5" x14ac:dyDescent="0.25">
      <c r="A345" s="82" t="s">
        <v>639</v>
      </c>
      <c r="B345" s="82" t="s">
        <v>818</v>
      </c>
      <c r="C345" s="82" t="s">
        <v>819</v>
      </c>
      <c r="D345" s="82" t="s">
        <v>818</v>
      </c>
      <c r="E345" s="82" t="str">
        <f t="shared" si="1"/>
        <v>HUAQUILLAS/EL ORO</v>
      </c>
    </row>
    <row r="346" spans="1:5" x14ac:dyDescent="0.25">
      <c r="A346" s="82" t="s">
        <v>643</v>
      </c>
      <c r="B346" s="82" t="s">
        <v>820</v>
      </c>
      <c r="C346" s="82" t="s">
        <v>821</v>
      </c>
      <c r="D346" s="82" t="s">
        <v>820</v>
      </c>
      <c r="E346" s="82" t="str">
        <f t="shared" si="1"/>
        <v>IBARRA/IMBABURA</v>
      </c>
    </row>
    <row r="347" spans="1:5" x14ac:dyDescent="0.25">
      <c r="A347" s="82" t="s">
        <v>641</v>
      </c>
      <c r="B347" s="82" t="s">
        <v>822</v>
      </c>
      <c r="C347" s="82" t="s">
        <v>823</v>
      </c>
      <c r="D347" s="82" t="s">
        <v>822</v>
      </c>
      <c r="E347" s="82" t="str">
        <f t="shared" si="1"/>
        <v>ISABELA/GALAPAGOS</v>
      </c>
    </row>
    <row r="348" spans="1:5" x14ac:dyDescent="0.25">
      <c r="A348" s="82" t="s">
        <v>642</v>
      </c>
      <c r="B348" s="82" t="s">
        <v>824</v>
      </c>
      <c r="C348" s="82" t="s">
        <v>825</v>
      </c>
      <c r="D348" s="82" t="s">
        <v>824</v>
      </c>
      <c r="E348" s="82" t="str">
        <f t="shared" si="1"/>
        <v>ISIDRO AYORA/GUAYAS</v>
      </c>
    </row>
    <row r="349" spans="1:5" x14ac:dyDescent="0.25">
      <c r="A349" s="82" t="s">
        <v>646</v>
      </c>
      <c r="B349" s="82" t="s">
        <v>826</v>
      </c>
      <c r="C349" s="82" t="s">
        <v>827</v>
      </c>
      <c r="D349" s="82" t="s">
        <v>826</v>
      </c>
      <c r="E349" s="82" t="str">
        <f t="shared" si="1"/>
        <v>JAMA/MANABI</v>
      </c>
    </row>
    <row r="350" spans="1:5" x14ac:dyDescent="0.25">
      <c r="A350" s="82" t="s">
        <v>646</v>
      </c>
      <c r="B350" s="82" t="s">
        <v>828</v>
      </c>
      <c r="C350" s="82" t="s">
        <v>829</v>
      </c>
      <c r="D350" s="82" t="s">
        <v>828</v>
      </c>
      <c r="E350" s="82" t="str">
        <f t="shared" si="1"/>
        <v>JARAMIJÓ/MANABI</v>
      </c>
    </row>
    <row r="351" spans="1:5" x14ac:dyDescent="0.25">
      <c r="A351" s="82" t="s">
        <v>646</v>
      </c>
      <c r="B351" s="82" t="s">
        <v>830</v>
      </c>
      <c r="C351" s="82" t="s">
        <v>831</v>
      </c>
      <c r="D351" s="82" t="s">
        <v>830</v>
      </c>
      <c r="E351" s="82" t="str">
        <f t="shared" si="1"/>
        <v>JIPIJAPA/MANABI</v>
      </c>
    </row>
    <row r="352" spans="1:5" x14ac:dyDescent="0.25">
      <c r="A352" s="82" t="s">
        <v>649</v>
      </c>
      <c r="B352" s="82" t="s">
        <v>832</v>
      </c>
      <c r="C352" s="82" t="s">
        <v>833</v>
      </c>
      <c r="D352" s="82" t="s">
        <v>832</v>
      </c>
      <c r="E352" s="82" t="str">
        <f t="shared" si="1"/>
        <v>JOYA DE LOS SACHAS/ORELLANA</v>
      </c>
    </row>
    <row r="353" spans="1:5" x14ac:dyDescent="0.25">
      <c r="A353" s="82" t="s">
        <v>646</v>
      </c>
      <c r="B353" s="82" t="s">
        <v>834</v>
      </c>
      <c r="C353" s="82" t="s">
        <v>835</v>
      </c>
      <c r="D353" s="82" t="s">
        <v>834</v>
      </c>
      <c r="E353" s="82" t="str">
        <f t="shared" si="1"/>
        <v>JUNÍN/MANABI</v>
      </c>
    </row>
    <row r="354" spans="1:5" x14ac:dyDescent="0.25">
      <c r="A354" s="82" t="s">
        <v>640</v>
      </c>
      <c r="B354" s="82" t="s">
        <v>836</v>
      </c>
      <c r="C354" s="82" t="s">
        <v>837</v>
      </c>
      <c r="D354" s="82" t="s">
        <v>836</v>
      </c>
      <c r="E354" s="82" t="str">
        <f t="shared" si="1"/>
        <v>LA CONCORDIA/ESMERALDAS</v>
      </c>
    </row>
    <row r="355" spans="1:5" x14ac:dyDescent="0.25">
      <c r="A355" s="82" t="s">
        <v>653</v>
      </c>
      <c r="B355" s="82" t="s">
        <v>838</v>
      </c>
      <c r="C355" s="82" t="s">
        <v>839</v>
      </c>
      <c r="D355" s="82" t="s">
        <v>838</v>
      </c>
      <c r="E355" s="82" t="str">
        <f t="shared" si="1"/>
        <v>LA CONCORDIA (SANTO DOMINGO DE LOS TSÁCHILAS)/SANTO DOMINGO DE LOS TSACHILAS</v>
      </c>
    </row>
    <row r="356" spans="1:5" x14ac:dyDescent="0.25">
      <c r="A356" s="82" t="s">
        <v>652</v>
      </c>
      <c r="B356" s="82" t="s">
        <v>840</v>
      </c>
      <c r="C356" s="82" t="s">
        <v>841</v>
      </c>
      <c r="D356" s="82" t="s">
        <v>840</v>
      </c>
      <c r="E356" s="82" t="str">
        <f t="shared" si="1"/>
        <v>LA LIBERTAD/SANTA ELENA</v>
      </c>
    </row>
    <row r="357" spans="1:5" x14ac:dyDescent="0.25">
      <c r="A357" s="82" t="s">
        <v>638</v>
      </c>
      <c r="B357" s="82" t="s">
        <v>842</v>
      </c>
      <c r="C357" s="82" t="s">
        <v>843</v>
      </c>
      <c r="D357" s="82" t="s">
        <v>842</v>
      </c>
      <c r="E357" s="82" t="str">
        <f t="shared" si="1"/>
        <v>LA MANÁ/COTOPAXI</v>
      </c>
    </row>
    <row r="358" spans="1:5" x14ac:dyDescent="0.25">
      <c r="A358" s="82" t="s">
        <v>635</v>
      </c>
      <c r="B358" s="82" t="s">
        <v>844</v>
      </c>
      <c r="C358" s="82" t="s">
        <v>845</v>
      </c>
      <c r="D358" s="82" t="s">
        <v>844</v>
      </c>
      <c r="E358" s="82" t="str">
        <f t="shared" si="1"/>
        <v>LA TRONCAL/CAÑAR</v>
      </c>
    </row>
    <row r="359" spans="1:5" x14ac:dyDescent="0.25">
      <c r="A359" s="82" t="s">
        <v>654</v>
      </c>
      <c r="B359" s="82" t="s">
        <v>846</v>
      </c>
      <c r="C359" s="82" t="s">
        <v>847</v>
      </c>
      <c r="D359" s="82" t="s">
        <v>846</v>
      </c>
      <c r="E359" s="82" t="str">
        <f t="shared" si="1"/>
        <v>LAGO AGRIO/SUCUMBIOS</v>
      </c>
    </row>
    <row r="360" spans="1:5" x14ac:dyDescent="0.25">
      <c r="A360" s="82" t="s">
        <v>639</v>
      </c>
      <c r="B360" s="82" t="s">
        <v>848</v>
      </c>
      <c r="C360" s="82" t="s">
        <v>849</v>
      </c>
      <c r="D360" s="82" t="s">
        <v>848</v>
      </c>
      <c r="E360" s="82" t="str">
        <f t="shared" si="1"/>
        <v>LAS LAJAS/EL ORO</v>
      </c>
    </row>
    <row r="361" spans="1:5" x14ac:dyDescent="0.25">
      <c r="A361" s="82" t="s">
        <v>634</v>
      </c>
      <c r="B361" s="82" t="s">
        <v>850</v>
      </c>
      <c r="C361" s="82" t="s">
        <v>851</v>
      </c>
      <c r="D361" s="82" t="s">
        <v>850</v>
      </c>
      <c r="E361" s="82" t="str">
        <f t="shared" si="1"/>
        <v>LAS NAVES/BOLIVAR</v>
      </c>
    </row>
    <row r="362" spans="1:5" x14ac:dyDescent="0.25">
      <c r="A362" s="82" t="s">
        <v>638</v>
      </c>
      <c r="B362" s="82" t="s">
        <v>852</v>
      </c>
      <c r="C362" s="82" t="s">
        <v>853</v>
      </c>
      <c r="D362" s="82" t="s">
        <v>852</v>
      </c>
      <c r="E362" s="82" t="str">
        <f t="shared" si="1"/>
        <v>LATACUNGA/COTOPAXI</v>
      </c>
    </row>
    <row r="363" spans="1:5" x14ac:dyDescent="0.25">
      <c r="A363" s="82" t="s">
        <v>647</v>
      </c>
      <c r="B363" s="82" t="s">
        <v>854</v>
      </c>
      <c r="C363" s="82" t="s">
        <v>855</v>
      </c>
      <c r="D363" s="82" t="s">
        <v>854</v>
      </c>
      <c r="E363" s="82" t="str">
        <f t="shared" si="1"/>
        <v>LIMÓN INDANZA/MORONA SANTIAGO</v>
      </c>
    </row>
    <row r="364" spans="1:5" x14ac:dyDescent="0.25">
      <c r="A364" s="82" t="s">
        <v>647</v>
      </c>
      <c r="B364" s="82" t="s">
        <v>856</v>
      </c>
      <c r="C364" s="82" t="s">
        <v>857</v>
      </c>
      <c r="D364" s="82" t="s">
        <v>856</v>
      </c>
      <c r="E364" s="82" t="str">
        <f t="shared" si="1"/>
        <v>LOGROÑO/MORONA SANTIAGO</v>
      </c>
    </row>
    <row r="365" spans="1:5" x14ac:dyDescent="0.25">
      <c r="A365" s="82" t="s">
        <v>644</v>
      </c>
      <c r="B365" s="82" t="s">
        <v>644</v>
      </c>
      <c r="C365" s="82" t="s">
        <v>858</v>
      </c>
      <c r="D365" s="82" t="s">
        <v>644</v>
      </c>
      <c r="E365" s="82" t="str">
        <f t="shared" si="1"/>
        <v>LOJA/LOJA</v>
      </c>
    </row>
    <row r="366" spans="1:5" x14ac:dyDescent="0.25">
      <c r="A366" s="82" t="s">
        <v>642</v>
      </c>
      <c r="B366" s="82" t="s">
        <v>859</v>
      </c>
      <c r="C366" s="82" t="s">
        <v>860</v>
      </c>
      <c r="D366" s="82" t="s">
        <v>859</v>
      </c>
      <c r="E366" s="82" t="str">
        <f t="shared" si="1"/>
        <v>LOMAS DE SARGENTILLO/GUAYAS</v>
      </c>
    </row>
    <row r="367" spans="1:5" x14ac:dyDescent="0.25">
      <c r="A367" s="82" t="s">
        <v>649</v>
      </c>
      <c r="B367" s="82" t="s">
        <v>861</v>
      </c>
      <c r="C367" s="82" t="s">
        <v>862</v>
      </c>
      <c r="D367" s="82" t="s">
        <v>861</v>
      </c>
      <c r="E367" s="82" t="str">
        <f t="shared" si="1"/>
        <v>LORETO/ORELLANA</v>
      </c>
    </row>
    <row r="368" spans="1:5" x14ac:dyDescent="0.25">
      <c r="A368" s="82" t="s">
        <v>644</v>
      </c>
      <c r="B368" s="82" t="s">
        <v>863</v>
      </c>
      <c r="C368" s="82" t="s">
        <v>864</v>
      </c>
      <c r="D368" s="82" t="s">
        <v>863</v>
      </c>
      <c r="E368" s="82" t="str">
        <f t="shared" si="1"/>
        <v>MACARÁ/LOJA</v>
      </c>
    </row>
    <row r="369" spans="1:5" x14ac:dyDescent="0.25">
      <c r="A369" s="82" t="s">
        <v>639</v>
      </c>
      <c r="B369" s="82" t="s">
        <v>865</v>
      </c>
      <c r="C369" s="82" t="s">
        <v>866</v>
      </c>
      <c r="D369" s="82" t="s">
        <v>865</v>
      </c>
      <c r="E369" s="82" t="str">
        <f t="shared" si="1"/>
        <v>MACHALA/EL ORO</v>
      </c>
    </row>
    <row r="370" spans="1:5" x14ac:dyDescent="0.25">
      <c r="A370" s="82" t="s">
        <v>646</v>
      </c>
      <c r="B370" s="82" t="s">
        <v>867</v>
      </c>
      <c r="C370" s="82" t="s">
        <v>868</v>
      </c>
      <c r="D370" s="82" t="s">
        <v>867</v>
      </c>
      <c r="E370" s="82" t="str">
        <f t="shared" si="1"/>
        <v>MANTA/MANABI</v>
      </c>
    </row>
    <row r="371" spans="1:5" x14ac:dyDescent="0.25">
      <c r="A371" s="82" t="s">
        <v>639</v>
      </c>
      <c r="B371" s="82" t="s">
        <v>869</v>
      </c>
      <c r="C371" s="82" t="s">
        <v>870</v>
      </c>
      <c r="D371" s="82" t="s">
        <v>869</v>
      </c>
      <c r="E371" s="82" t="str">
        <f t="shared" si="1"/>
        <v>MARCABELÍ/EL ORO</v>
      </c>
    </row>
    <row r="372" spans="1:5" x14ac:dyDescent="0.25">
      <c r="A372" s="82" t="s">
        <v>651</v>
      </c>
      <c r="B372" s="82" t="s">
        <v>871</v>
      </c>
      <c r="C372" s="82" t="s">
        <v>872</v>
      </c>
      <c r="D372" s="82" t="s">
        <v>871</v>
      </c>
      <c r="E372" s="82" t="str">
        <f t="shared" si="1"/>
        <v>MEJÍA/PICHINCHA</v>
      </c>
    </row>
    <row r="373" spans="1:5" x14ac:dyDescent="0.25">
      <c r="A373" s="82" t="s">
        <v>650</v>
      </c>
      <c r="B373" s="82" t="s">
        <v>873</v>
      </c>
      <c r="C373" s="82" t="s">
        <v>874</v>
      </c>
      <c r="D373" s="82" t="s">
        <v>873</v>
      </c>
      <c r="E373" s="82" t="str">
        <f t="shared" si="1"/>
        <v>MERA/PASTAZA</v>
      </c>
    </row>
    <row r="374" spans="1:5" x14ac:dyDescent="0.25">
      <c r="A374" s="82" t="s">
        <v>642</v>
      </c>
      <c r="B374" s="82" t="s">
        <v>875</v>
      </c>
      <c r="C374" s="82" t="s">
        <v>876</v>
      </c>
      <c r="D374" s="82" t="s">
        <v>875</v>
      </c>
      <c r="E374" s="82" t="str">
        <f t="shared" si="1"/>
        <v>MILAGRO/GUAYAS</v>
      </c>
    </row>
    <row r="375" spans="1:5" x14ac:dyDescent="0.25">
      <c r="A375" s="82" t="s">
        <v>636</v>
      </c>
      <c r="B375" s="82" t="s">
        <v>877</v>
      </c>
      <c r="C375" s="82" t="s">
        <v>878</v>
      </c>
      <c r="D375" s="82" t="s">
        <v>877</v>
      </c>
      <c r="E375" s="82" t="str">
        <f t="shared" si="1"/>
        <v>MIRA/CARCHI</v>
      </c>
    </row>
    <row r="376" spans="1:5" x14ac:dyDescent="0.25">
      <c r="A376" s="82" t="s">
        <v>645</v>
      </c>
      <c r="B376" s="82" t="s">
        <v>879</v>
      </c>
      <c r="C376" s="82" t="s">
        <v>880</v>
      </c>
      <c r="D376" s="82" t="s">
        <v>879</v>
      </c>
      <c r="E376" s="82" t="str">
        <f t="shared" si="1"/>
        <v>MOCACHE/LOS RIOS</v>
      </c>
    </row>
    <row r="377" spans="1:5" x14ac:dyDescent="0.25">
      <c r="A377" s="82" t="s">
        <v>655</v>
      </c>
      <c r="B377" s="82" t="s">
        <v>881</v>
      </c>
      <c r="C377" s="82" t="s">
        <v>882</v>
      </c>
      <c r="D377" s="82" t="s">
        <v>881</v>
      </c>
      <c r="E377" s="82" t="str">
        <f t="shared" si="1"/>
        <v>MOCHA/TUNGURAHUA</v>
      </c>
    </row>
    <row r="378" spans="1:5" x14ac:dyDescent="0.25">
      <c r="A378" s="82" t="s">
        <v>645</v>
      </c>
      <c r="B378" s="82" t="s">
        <v>883</v>
      </c>
      <c r="C378" s="82" t="s">
        <v>884</v>
      </c>
      <c r="D378" s="82" t="s">
        <v>883</v>
      </c>
      <c r="E378" s="82" t="str">
        <f t="shared" si="1"/>
        <v>MONTALVO/LOS RIOS</v>
      </c>
    </row>
    <row r="379" spans="1:5" x14ac:dyDescent="0.25">
      <c r="A379" s="82" t="s">
        <v>646</v>
      </c>
      <c r="B379" s="82" t="s">
        <v>885</v>
      </c>
      <c r="C379" s="82" t="s">
        <v>886</v>
      </c>
      <c r="D379" s="82" t="s">
        <v>885</v>
      </c>
      <c r="E379" s="82" t="str">
        <f t="shared" si="1"/>
        <v>MONTECRISTI/MANABI</v>
      </c>
    </row>
    <row r="380" spans="1:5" x14ac:dyDescent="0.25">
      <c r="A380" s="82" t="s">
        <v>636</v>
      </c>
      <c r="B380" s="82" t="s">
        <v>887</v>
      </c>
      <c r="C380" s="82" t="s">
        <v>888</v>
      </c>
      <c r="D380" s="82" t="s">
        <v>887</v>
      </c>
      <c r="E380" s="82" t="str">
        <f t="shared" si="1"/>
        <v>MONTÚFAR/CARCHI</v>
      </c>
    </row>
    <row r="381" spans="1:5" x14ac:dyDescent="0.25">
      <c r="A381" s="82" t="s">
        <v>647</v>
      </c>
      <c r="B381" s="82" t="s">
        <v>889</v>
      </c>
      <c r="C381" s="82" t="s">
        <v>890</v>
      </c>
      <c r="D381" s="82" t="s">
        <v>889</v>
      </c>
      <c r="E381" s="82" t="str">
        <f t="shared" si="1"/>
        <v>MORONA/MORONA SANTIAGO</v>
      </c>
    </row>
    <row r="382" spans="1:5" x14ac:dyDescent="0.25">
      <c r="A382" s="82" t="s">
        <v>640</v>
      </c>
      <c r="B382" s="82" t="s">
        <v>891</v>
      </c>
      <c r="C382" s="82" t="s">
        <v>892</v>
      </c>
      <c r="D382" s="82" t="s">
        <v>891</v>
      </c>
      <c r="E382" s="82" t="str">
        <f t="shared" si="1"/>
        <v>MUISNE/ESMERALDAS</v>
      </c>
    </row>
    <row r="383" spans="1:5" x14ac:dyDescent="0.25">
      <c r="A383" s="82" t="s">
        <v>633</v>
      </c>
      <c r="B383" s="82" t="s">
        <v>893</v>
      </c>
      <c r="C383" s="82" t="s">
        <v>894</v>
      </c>
      <c r="D383" s="82" t="s">
        <v>893</v>
      </c>
      <c r="E383" s="82" t="str">
        <f t="shared" si="1"/>
        <v>NABÓN/AZUAY</v>
      </c>
    </row>
    <row r="384" spans="1:5" x14ac:dyDescent="0.25">
      <c r="A384" s="82" t="s">
        <v>656</v>
      </c>
      <c r="B384" s="82" t="s">
        <v>895</v>
      </c>
      <c r="C384" s="82" t="s">
        <v>896</v>
      </c>
      <c r="D384" s="82" t="s">
        <v>895</v>
      </c>
      <c r="E384" s="82" t="str">
        <f t="shared" si="1"/>
        <v>NANGARITZA/ZAMORA CHINCHIPE</v>
      </c>
    </row>
    <row r="385" spans="1:5" x14ac:dyDescent="0.25">
      <c r="A385" s="82" t="s">
        <v>642</v>
      </c>
      <c r="B385" s="82" t="s">
        <v>897</v>
      </c>
      <c r="C385" s="82" t="s">
        <v>898</v>
      </c>
      <c r="D385" s="82" t="s">
        <v>897</v>
      </c>
      <c r="E385" s="82" t="str">
        <f t="shared" si="1"/>
        <v>NARANJAL/GUAYAS</v>
      </c>
    </row>
    <row r="386" spans="1:5" x14ac:dyDescent="0.25">
      <c r="A386" s="82" t="s">
        <v>642</v>
      </c>
      <c r="B386" s="82" t="s">
        <v>899</v>
      </c>
      <c r="C386" s="82" t="s">
        <v>900</v>
      </c>
      <c r="D386" s="82" t="s">
        <v>899</v>
      </c>
      <c r="E386" s="82" t="str">
        <f t="shared" si="1"/>
        <v>NARANJITO/GUAYAS</v>
      </c>
    </row>
    <row r="387" spans="1:5" x14ac:dyDescent="0.25">
      <c r="A387" s="82" t="s">
        <v>642</v>
      </c>
      <c r="B387" s="82" t="s">
        <v>901</v>
      </c>
      <c r="C387" s="82" t="s">
        <v>902</v>
      </c>
      <c r="D387" s="82" t="s">
        <v>901</v>
      </c>
      <c r="E387" s="82" t="str">
        <f t="shared" si="1"/>
        <v>NOBOL / PIEDRAHITA/GUAYAS</v>
      </c>
    </row>
    <row r="388" spans="1:5" x14ac:dyDescent="0.25">
      <c r="A388" s="82" t="s">
        <v>644</v>
      </c>
      <c r="B388" s="82" t="s">
        <v>903</v>
      </c>
      <c r="C388" s="82" t="s">
        <v>904</v>
      </c>
      <c r="D388" s="82" t="s">
        <v>903</v>
      </c>
      <c r="E388" s="82" t="str">
        <f t="shared" si="1"/>
        <v>OLMEDO (LOJA)/LOJA</v>
      </c>
    </row>
    <row r="389" spans="1:5" x14ac:dyDescent="0.25">
      <c r="A389" s="82" t="s">
        <v>646</v>
      </c>
      <c r="B389" s="82" t="s">
        <v>905</v>
      </c>
      <c r="C389" s="82" t="s">
        <v>906</v>
      </c>
      <c r="D389" s="82" t="s">
        <v>905</v>
      </c>
      <c r="E389" s="82" t="str">
        <f t="shared" si="1"/>
        <v>OLMEDO (MANABÍ)/MANABI</v>
      </c>
    </row>
    <row r="390" spans="1:5" x14ac:dyDescent="0.25">
      <c r="A390" s="82" t="s">
        <v>633</v>
      </c>
      <c r="B390" s="82" t="s">
        <v>907</v>
      </c>
      <c r="C390" s="82" t="s">
        <v>908</v>
      </c>
      <c r="D390" s="82" t="s">
        <v>907</v>
      </c>
      <c r="E390" s="82" t="str">
        <f t="shared" si="1"/>
        <v>OÑA/AZUAY</v>
      </c>
    </row>
    <row r="391" spans="1:5" x14ac:dyDescent="0.25">
      <c r="A391" s="82" t="s">
        <v>643</v>
      </c>
      <c r="B391" s="82" t="s">
        <v>909</v>
      </c>
      <c r="C391" s="82" t="s">
        <v>910</v>
      </c>
      <c r="D391" s="82" t="s">
        <v>909</v>
      </c>
      <c r="E391" s="82" t="str">
        <f t="shared" si="1"/>
        <v>OTAVALO/IMBABURA</v>
      </c>
    </row>
    <row r="392" spans="1:5" x14ac:dyDescent="0.25">
      <c r="A392" s="82" t="s">
        <v>647</v>
      </c>
      <c r="B392" s="82" t="s">
        <v>911</v>
      </c>
      <c r="C392" s="82" t="s">
        <v>912</v>
      </c>
      <c r="D392" s="82" t="s">
        <v>911</v>
      </c>
      <c r="E392" s="82" t="str">
        <f t="shared" si="1"/>
        <v>PABLO SEXTO/MORONA SANTIAGO</v>
      </c>
    </row>
    <row r="393" spans="1:5" x14ac:dyDescent="0.25">
      <c r="A393" s="82" t="s">
        <v>646</v>
      </c>
      <c r="B393" s="82" t="s">
        <v>913</v>
      </c>
      <c r="C393" s="82" t="s">
        <v>914</v>
      </c>
      <c r="D393" s="82" t="s">
        <v>913</v>
      </c>
      <c r="E393" s="82" t="str">
        <f t="shared" si="1"/>
        <v>PAJÁN/MANABI</v>
      </c>
    </row>
    <row r="394" spans="1:5" x14ac:dyDescent="0.25">
      <c r="A394" s="82" t="s">
        <v>656</v>
      </c>
      <c r="B394" s="82" t="s">
        <v>915</v>
      </c>
      <c r="C394" s="82" t="s">
        <v>916</v>
      </c>
      <c r="D394" s="82" t="s">
        <v>915</v>
      </c>
      <c r="E394" s="82" t="str">
        <f t="shared" ref="E394:E457" si="2">CONCATENATE(B394,"/",A394)</f>
        <v>PALANDA/ZAMORA CHINCHIPE</v>
      </c>
    </row>
    <row r="395" spans="1:5" x14ac:dyDescent="0.25">
      <c r="A395" s="82" t="s">
        <v>645</v>
      </c>
      <c r="B395" s="82" t="s">
        <v>917</v>
      </c>
      <c r="C395" s="82" t="s">
        <v>918</v>
      </c>
      <c r="D395" s="82" t="s">
        <v>917</v>
      </c>
      <c r="E395" s="82" t="str">
        <f t="shared" si="2"/>
        <v>PALENQUE/LOS RIOS</v>
      </c>
    </row>
    <row r="396" spans="1:5" x14ac:dyDescent="0.25">
      <c r="A396" s="82" t="s">
        <v>642</v>
      </c>
      <c r="B396" s="82" t="s">
        <v>919</v>
      </c>
      <c r="C396" s="82" t="s">
        <v>920</v>
      </c>
      <c r="D396" s="82" t="s">
        <v>919</v>
      </c>
      <c r="E396" s="82" t="str">
        <f t="shared" si="2"/>
        <v>PALESTINA/GUAYAS</v>
      </c>
    </row>
    <row r="397" spans="1:5" x14ac:dyDescent="0.25">
      <c r="A397" s="82" t="s">
        <v>637</v>
      </c>
      <c r="B397" s="82" t="s">
        <v>921</v>
      </c>
      <c r="C397" s="82" t="s">
        <v>922</v>
      </c>
      <c r="D397" s="82" t="s">
        <v>921</v>
      </c>
      <c r="E397" s="82" t="str">
        <f t="shared" si="2"/>
        <v>PALLATANGA/CHIMBORAZO</v>
      </c>
    </row>
    <row r="398" spans="1:5" x14ac:dyDescent="0.25">
      <c r="A398" s="82" t="s">
        <v>647</v>
      </c>
      <c r="B398" s="82" t="s">
        <v>923</v>
      </c>
      <c r="C398" s="82" t="s">
        <v>924</v>
      </c>
      <c r="D398" s="82" t="s">
        <v>923</v>
      </c>
      <c r="E398" s="82" t="str">
        <f t="shared" si="2"/>
        <v>PALORA/MORONA SANTIAGO</v>
      </c>
    </row>
    <row r="399" spans="1:5" x14ac:dyDescent="0.25">
      <c r="A399" s="82" t="s">
        <v>644</v>
      </c>
      <c r="B399" s="82" t="s">
        <v>925</v>
      </c>
      <c r="C399" s="82" t="s">
        <v>926</v>
      </c>
      <c r="D399" s="82" t="s">
        <v>925</v>
      </c>
      <c r="E399" s="82" t="str">
        <f t="shared" si="2"/>
        <v>PALTAS/LOJA</v>
      </c>
    </row>
    <row r="400" spans="1:5" x14ac:dyDescent="0.25">
      <c r="A400" s="82" t="s">
        <v>638</v>
      </c>
      <c r="B400" s="82" t="s">
        <v>927</v>
      </c>
      <c r="C400" s="82" t="s">
        <v>928</v>
      </c>
      <c r="D400" s="82" t="s">
        <v>927</v>
      </c>
      <c r="E400" s="82" t="str">
        <f t="shared" si="2"/>
        <v>PANGUA/COTOPAXI</v>
      </c>
    </row>
    <row r="401" spans="1:5" x14ac:dyDescent="0.25">
      <c r="A401" s="82" t="s">
        <v>656</v>
      </c>
      <c r="B401" s="82" t="s">
        <v>929</v>
      </c>
      <c r="C401" s="82" t="s">
        <v>930</v>
      </c>
      <c r="D401" s="82" t="s">
        <v>929</v>
      </c>
      <c r="E401" s="82" t="str">
        <f t="shared" si="2"/>
        <v>PAQUISHA/ZAMORA CHINCHIPE</v>
      </c>
    </row>
    <row r="402" spans="1:5" x14ac:dyDescent="0.25">
      <c r="A402" s="82" t="s">
        <v>639</v>
      </c>
      <c r="B402" s="82" t="s">
        <v>931</v>
      </c>
      <c r="C402" s="82" t="s">
        <v>932</v>
      </c>
      <c r="D402" s="82" t="s">
        <v>931</v>
      </c>
      <c r="E402" s="82" t="str">
        <f t="shared" si="2"/>
        <v>PASAJE/EL ORO</v>
      </c>
    </row>
    <row r="403" spans="1:5" x14ac:dyDescent="0.25">
      <c r="A403" s="82" t="s">
        <v>650</v>
      </c>
      <c r="B403" s="82" t="s">
        <v>650</v>
      </c>
      <c r="C403" s="82" t="s">
        <v>933</v>
      </c>
      <c r="D403" s="82" t="s">
        <v>650</v>
      </c>
      <c r="E403" s="82" t="str">
        <f t="shared" si="2"/>
        <v>PASTAZA/PASTAZA</v>
      </c>
    </row>
    <row r="404" spans="1:5" x14ac:dyDescent="0.25">
      <c r="A404" s="82" t="s">
        <v>655</v>
      </c>
      <c r="B404" s="82" t="s">
        <v>934</v>
      </c>
      <c r="C404" s="82" t="s">
        <v>935</v>
      </c>
      <c r="D404" s="82" t="s">
        <v>934</v>
      </c>
      <c r="E404" s="82" t="str">
        <f t="shared" si="2"/>
        <v>PATATE/TUNGURAHUA</v>
      </c>
    </row>
    <row r="405" spans="1:5" x14ac:dyDescent="0.25">
      <c r="A405" s="82" t="s">
        <v>633</v>
      </c>
      <c r="B405" s="82" t="s">
        <v>936</v>
      </c>
      <c r="C405" s="82" t="s">
        <v>937</v>
      </c>
      <c r="D405" s="82" t="s">
        <v>936</v>
      </c>
      <c r="E405" s="82" t="str">
        <f t="shared" si="2"/>
        <v>PAUTE/AZUAY</v>
      </c>
    </row>
    <row r="406" spans="1:5" x14ac:dyDescent="0.25">
      <c r="A406" s="82" t="s">
        <v>646</v>
      </c>
      <c r="B406" s="82" t="s">
        <v>938</v>
      </c>
      <c r="C406" s="82" t="s">
        <v>939</v>
      </c>
      <c r="D406" s="82" t="s">
        <v>938</v>
      </c>
      <c r="E406" s="82" t="str">
        <f t="shared" si="2"/>
        <v>PEDERNALES/MANABI</v>
      </c>
    </row>
    <row r="407" spans="1:5" x14ac:dyDescent="0.25">
      <c r="A407" s="82" t="s">
        <v>642</v>
      </c>
      <c r="B407" s="82" t="s">
        <v>940</v>
      </c>
      <c r="C407" s="82" t="s">
        <v>941</v>
      </c>
      <c r="D407" s="82" t="s">
        <v>940</v>
      </c>
      <c r="E407" s="82" t="str">
        <f t="shared" si="2"/>
        <v>PEDRO CARBO/GUAYAS</v>
      </c>
    </row>
    <row r="408" spans="1:5" x14ac:dyDescent="0.25">
      <c r="A408" s="82" t="s">
        <v>651</v>
      </c>
      <c r="B408" s="82" t="s">
        <v>942</v>
      </c>
      <c r="C408" s="82" t="s">
        <v>943</v>
      </c>
      <c r="D408" s="82" t="s">
        <v>942</v>
      </c>
      <c r="E408" s="82" t="str">
        <f t="shared" si="2"/>
        <v>PEDRO MONCAYO/PICHINCHA</v>
      </c>
    </row>
    <row r="409" spans="1:5" x14ac:dyDescent="0.25">
      <c r="A409" s="82" t="s">
        <v>651</v>
      </c>
      <c r="B409" s="82" t="s">
        <v>944</v>
      </c>
      <c r="C409" s="82" t="s">
        <v>945</v>
      </c>
      <c r="D409" s="82" t="s">
        <v>944</v>
      </c>
      <c r="E409" s="82" t="str">
        <f t="shared" si="2"/>
        <v>PEDRO VICENTE MALDONADO/PICHINCHA</v>
      </c>
    </row>
    <row r="410" spans="1:5" x14ac:dyDescent="0.25">
      <c r="A410" s="82" t="s">
        <v>655</v>
      </c>
      <c r="B410" s="82" t="s">
        <v>946</v>
      </c>
      <c r="C410" s="82" t="s">
        <v>947</v>
      </c>
      <c r="D410" s="82" t="s">
        <v>946</v>
      </c>
      <c r="E410" s="82" t="str">
        <f t="shared" si="2"/>
        <v>PELILEO/TUNGURAHUA</v>
      </c>
    </row>
    <row r="411" spans="1:5" x14ac:dyDescent="0.25">
      <c r="A411" s="82" t="s">
        <v>637</v>
      </c>
      <c r="B411" s="82" t="s">
        <v>948</v>
      </c>
      <c r="C411" s="82" t="s">
        <v>949</v>
      </c>
      <c r="D411" s="82" t="s">
        <v>948</v>
      </c>
      <c r="E411" s="82" t="str">
        <f t="shared" si="2"/>
        <v>PENIPE/CHIMBORAZO</v>
      </c>
    </row>
    <row r="412" spans="1:5" x14ac:dyDescent="0.25">
      <c r="A412" s="82" t="s">
        <v>646</v>
      </c>
      <c r="B412" s="82" t="s">
        <v>651</v>
      </c>
      <c r="C412" s="82" t="s">
        <v>950</v>
      </c>
      <c r="D412" s="82" t="s">
        <v>651</v>
      </c>
      <c r="E412" s="82" t="str">
        <f t="shared" si="2"/>
        <v>PICHINCHA/MANABI</v>
      </c>
    </row>
    <row r="413" spans="1:5" x14ac:dyDescent="0.25">
      <c r="A413" s="82" t="s">
        <v>655</v>
      </c>
      <c r="B413" s="82" t="s">
        <v>951</v>
      </c>
      <c r="C413" s="82" t="s">
        <v>952</v>
      </c>
      <c r="D413" s="82" t="s">
        <v>951</v>
      </c>
      <c r="E413" s="82" t="str">
        <f t="shared" si="2"/>
        <v>PÍLLARO/TUNGURAHUA</v>
      </c>
    </row>
    <row r="414" spans="1:5" x14ac:dyDescent="0.25">
      <c r="A414" s="82" t="s">
        <v>643</v>
      </c>
      <c r="B414" s="82" t="s">
        <v>953</v>
      </c>
      <c r="C414" s="82" t="s">
        <v>954</v>
      </c>
      <c r="D414" s="82" t="s">
        <v>953</v>
      </c>
      <c r="E414" s="82" t="str">
        <f t="shared" si="2"/>
        <v>PIMAMPIRO/IMBABURA</v>
      </c>
    </row>
    <row r="415" spans="1:5" x14ac:dyDescent="0.25">
      <c r="A415" s="82" t="s">
        <v>644</v>
      </c>
      <c r="B415" s="82" t="s">
        <v>955</v>
      </c>
      <c r="C415" s="82" t="s">
        <v>956</v>
      </c>
      <c r="D415" s="82" t="s">
        <v>955</v>
      </c>
      <c r="E415" s="82" t="str">
        <f t="shared" si="2"/>
        <v>PINDAL/LOJA</v>
      </c>
    </row>
    <row r="416" spans="1:5" x14ac:dyDescent="0.25">
      <c r="A416" s="82" t="s">
        <v>639</v>
      </c>
      <c r="B416" s="82" t="s">
        <v>957</v>
      </c>
      <c r="C416" s="82" t="s">
        <v>958</v>
      </c>
      <c r="D416" s="82" t="s">
        <v>957</v>
      </c>
      <c r="E416" s="82" t="str">
        <f t="shared" si="2"/>
        <v>PIÑAS/EL ORO</v>
      </c>
    </row>
    <row r="417" spans="1:5" x14ac:dyDescent="0.25">
      <c r="A417" s="82" t="s">
        <v>642</v>
      </c>
      <c r="B417" s="82" t="s">
        <v>959</v>
      </c>
      <c r="C417" s="82" t="s">
        <v>960</v>
      </c>
      <c r="D417" s="82" t="s">
        <v>959</v>
      </c>
      <c r="E417" s="82" t="str">
        <f t="shared" si="2"/>
        <v>PLAYAS/GUAYAS</v>
      </c>
    </row>
    <row r="418" spans="1:5" x14ac:dyDescent="0.25">
      <c r="A418" s="82" t="s">
        <v>639</v>
      </c>
      <c r="B418" s="82" t="s">
        <v>961</v>
      </c>
      <c r="C418" s="82" t="s">
        <v>962</v>
      </c>
      <c r="D418" s="82" t="s">
        <v>961</v>
      </c>
      <c r="E418" s="82" t="str">
        <f t="shared" si="2"/>
        <v>PORTOVELO/EL ORO</v>
      </c>
    </row>
    <row r="419" spans="1:5" x14ac:dyDescent="0.25">
      <c r="A419" s="82" t="s">
        <v>646</v>
      </c>
      <c r="B419" s="82" t="s">
        <v>963</v>
      </c>
      <c r="C419" s="82" t="s">
        <v>964</v>
      </c>
      <c r="D419" s="82" t="s">
        <v>963</v>
      </c>
      <c r="E419" s="82" t="str">
        <f t="shared" si="2"/>
        <v>PORTOVIEJO/MANABI</v>
      </c>
    </row>
    <row r="420" spans="1:5" x14ac:dyDescent="0.25">
      <c r="A420" s="82" t="s">
        <v>633</v>
      </c>
      <c r="B420" s="82" t="s">
        <v>965</v>
      </c>
      <c r="C420" s="82" t="s">
        <v>966</v>
      </c>
      <c r="D420" s="82" t="s">
        <v>965</v>
      </c>
      <c r="E420" s="82" t="str">
        <f t="shared" si="2"/>
        <v>PUCARÁ/AZUAY</v>
      </c>
    </row>
    <row r="421" spans="1:5" x14ac:dyDescent="0.25">
      <c r="A421" s="82" t="s">
        <v>645</v>
      </c>
      <c r="B421" s="82" t="s">
        <v>967</v>
      </c>
      <c r="C421" s="82" t="s">
        <v>968</v>
      </c>
      <c r="D421" s="82" t="s">
        <v>967</v>
      </c>
      <c r="E421" s="82" t="str">
        <f t="shared" si="2"/>
        <v>PUEBLO VIEJO/LOS RIOS</v>
      </c>
    </row>
    <row r="422" spans="1:5" x14ac:dyDescent="0.25">
      <c r="A422" s="82" t="s">
        <v>646</v>
      </c>
      <c r="B422" s="82" t="s">
        <v>969</v>
      </c>
      <c r="C422" s="82" t="s">
        <v>970</v>
      </c>
      <c r="D422" s="82" t="s">
        <v>969</v>
      </c>
      <c r="E422" s="82" t="str">
        <f t="shared" si="2"/>
        <v>PUERTO LÓPEZ/MANABI</v>
      </c>
    </row>
    <row r="423" spans="1:5" x14ac:dyDescent="0.25">
      <c r="A423" s="82" t="s">
        <v>651</v>
      </c>
      <c r="B423" s="82" t="s">
        <v>971</v>
      </c>
      <c r="C423" s="82" t="s">
        <v>972</v>
      </c>
      <c r="D423" s="82" t="s">
        <v>971</v>
      </c>
      <c r="E423" s="82" t="str">
        <f t="shared" si="2"/>
        <v>PUERTO QUITO/PICHINCHA</v>
      </c>
    </row>
    <row r="424" spans="1:5" x14ac:dyDescent="0.25">
      <c r="A424" s="82" t="s">
        <v>638</v>
      </c>
      <c r="B424" s="82" t="s">
        <v>973</v>
      </c>
      <c r="C424" s="82" t="s">
        <v>974</v>
      </c>
      <c r="D424" s="82" t="s">
        <v>973</v>
      </c>
      <c r="E424" s="82" t="str">
        <f t="shared" si="2"/>
        <v>PUJILÍ/COTOPAXI</v>
      </c>
    </row>
    <row r="425" spans="1:5" x14ac:dyDescent="0.25">
      <c r="A425" s="82" t="s">
        <v>654</v>
      </c>
      <c r="B425" s="82" t="s">
        <v>975</v>
      </c>
      <c r="C425" s="82" t="s">
        <v>976</v>
      </c>
      <c r="D425" s="82" t="s">
        <v>975</v>
      </c>
      <c r="E425" s="82" t="str">
        <f t="shared" si="2"/>
        <v>PUTUMAYO/SUCUMBIOS</v>
      </c>
    </row>
    <row r="426" spans="1:5" x14ac:dyDescent="0.25">
      <c r="A426" s="82" t="s">
        <v>644</v>
      </c>
      <c r="B426" s="82" t="s">
        <v>977</v>
      </c>
      <c r="C426" s="82" t="s">
        <v>978</v>
      </c>
      <c r="D426" s="82" t="s">
        <v>977</v>
      </c>
      <c r="E426" s="82" t="str">
        <f t="shared" si="2"/>
        <v>PUYANGO/LOJA</v>
      </c>
    </row>
    <row r="427" spans="1:5" x14ac:dyDescent="0.25">
      <c r="A427" s="82" t="s">
        <v>655</v>
      </c>
      <c r="B427" s="82" t="s">
        <v>979</v>
      </c>
      <c r="C427" s="82" t="s">
        <v>980</v>
      </c>
      <c r="D427" s="82" t="s">
        <v>979</v>
      </c>
      <c r="E427" s="82" t="str">
        <f t="shared" si="2"/>
        <v>QUERO/TUNGURAHUA</v>
      </c>
    </row>
    <row r="428" spans="1:5" x14ac:dyDescent="0.25">
      <c r="A428" s="82" t="s">
        <v>645</v>
      </c>
      <c r="B428" s="82" t="s">
        <v>981</v>
      </c>
      <c r="C428" s="82" t="s">
        <v>982</v>
      </c>
      <c r="D428" s="82" t="s">
        <v>981</v>
      </c>
      <c r="E428" s="82" t="str">
        <f t="shared" si="2"/>
        <v>QUEVEDO/LOS RIOS</v>
      </c>
    </row>
    <row r="429" spans="1:5" x14ac:dyDescent="0.25">
      <c r="A429" s="82" t="s">
        <v>648</v>
      </c>
      <c r="B429" s="82" t="s">
        <v>983</v>
      </c>
      <c r="C429" s="82" t="s">
        <v>984</v>
      </c>
      <c r="D429" s="82" t="s">
        <v>983</v>
      </c>
      <c r="E429" s="82" t="str">
        <f t="shared" si="2"/>
        <v>QUIJOS/NAPO</v>
      </c>
    </row>
    <row r="430" spans="1:5" x14ac:dyDescent="0.25">
      <c r="A430" s="82" t="s">
        <v>644</v>
      </c>
      <c r="B430" s="82" t="s">
        <v>985</v>
      </c>
      <c r="C430" s="82" t="s">
        <v>986</v>
      </c>
      <c r="D430" s="82" t="s">
        <v>985</v>
      </c>
      <c r="E430" s="82" t="str">
        <f t="shared" si="2"/>
        <v>QUILANGA/LOJA</v>
      </c>
    </row>
    <row r="431" spans="1:5" x14ac:dyDescent="0.25">
      <c r="A431" s="82" t="s">
        <v>640</v>
      </c>
      <c r="B431" s="82" t="s">
        <v>987</v>
      </c>
      <c r="C431" s="82" t="s">
        <v>988</v>
      </c>
      <c r="D431" s="82" t="s">
        <v>987</v>
      </c>
      <c r="E431" s="82" t="str">
        <f t="shared" si="2"/>
        <v>QUININDÉ/ESMERALDAS</v>
      </c>
    </row>
    <row r="432" spans="1:5" x14ac:dyDescent="0.25">
      <c r="A432" s="82" t="s">
        <v>651</v>
      </c>
      <c r="B432" s="82" t="s">
        <v>989</v>
      </c>
      <c r="C432" s="82" t="s">
        <v>990</v>
      </c>
      <c r="D432" s="82" t="s">
        <v>989</v>
      </c>
      <c r="E432" s="82" t="str">
        <f t="shared" si="2"/>
        <v>QUITO/PICHINCHA</v>
      </c>
    </row>
    <row r="433" spans="1:5" x14ac:dyDescent="0.25">
      <c r="A433" s="82" t="s">
        <v>640</v>
      </c>
      <c r="B433" s="82" t="s">
        <v>991</v>
      </c>
      <c r="C433" s="82" t="s">
        <v>992</v>
      </c>
      <c r="D433" s="82" t="s">
        <v>991</v>
      </c>
      <c r="E433" s="82" t="str">
        <f t="shared" si="2"/>
        <v>RÍO VERDE/ESMERALDAS</v>
      </c>
    </row>
    <row r="434" spans="1:5" x14ac:dyDescent="0.25">
      <c r="A434" s="82" t="s">
        <v>637</v>
      </c>
      <c r="B434" s="82" t="s">
        <v>993</v>
      </c>
      <c r="C434" s="82" t="s">
        <v>994</v>
      </c>
      <c r="D434" s="82" t="s">
        <v>993</v>
      </c>
      <c r="E434" s="82" t="str">
        <f t="shared" si="2"/>
        <v>RIOBAMBA/CHIMBORAZO</v>
      </c>
    </row>
    <row r="435" spans="1:5" x14ac:dyDescent="0.25">
      <c r="A435" s="82" t="s">
        <v>646</v>
      </c>
      <c r="B435" s="82" t="s">
        <v>995</v>
      </c>
      <c r="C435" s="82" t="s">
        <v>996</v>
      </c>
      <c r="D435" s="82" t="s">
        <v>995</v>
      </c>
      <c r="E435" s="82" t="str">
        <f t="shared" si="2"/>
        <v>ROCAFUERTE/MANABI</v>
      </c>
    </row>
    <row r="436" spans="1:5" x14ac:dyDescent="0.25">
      <c r="A436" s="82" t="s">
        <v>651</v>
      </c>
      <c r="B436" s="82" t="s">
        <v>997</v>
      </c>
      <c r="C436" s="82" t="s">
        <v>998</v>
      </c>
      <c r="D436" s="82" t="s">
        <v>997</v>
      </c>
      <c r="E436" s="82" t="str">
        <f t="shared" si="2"/>
        <v>RUMIÑAHUI/PICHINCHA</v>
      </c>
    </row>
    <row r="437" spans="1:5" x14ac:dyDescent="0.25">
      <c r="A437" s="82" t="s">
        <v>638</v>
      </c>
      <c r="B437" s="82" t="s">
        <v>999</v>
      </c>
      <c r="C437" s="82" t="s">
        <v>1000</v>
      </c>
      <c r="D437" s="82" t="s">
        <v>999</v>
      </c>
      <c r="E437" s="82" t="str">
        <f t="shared" si="2"/>
        <v>SALCEDO/COTOPAXI</v>
      </c>
    </row>
    <row r="438" spans="1:5" x14ac:dyDescent="0.25">
      <c r="A438" s="82" t="s">
        <v>652</v>
      </c>
      <c r="B438" s="82" t="s">
        <v>1001</v>
      </c>
      <c r="C438" s="82" t="s">
        <v>1002</v>
      </c>
      <c r="D438" s="82" t="s">
        <v>1001</v>
      </c>
      <c r="E438" s="82" t="str">
        <f t="shared" si="2"/>
        <v>SALINAS/SANTA ELENA</v>
      </c>
    </row>
    <row r="439" spans="1:5" x14ac:dyDescent="0.25">
      <c r="A439" s="82" t="s">
        <v>642</v>
      </c>
      <c r="B439" s="82" t="s">
        <v>1003</v>
      </c>
      <c r="C439" s="82" t="s">
        <v>1004</v>
      </c>
      <c r="D439" s="82" t="s">
        <v>1003</v>
      </c>
      <c r="E439" s="82" t="str">
        <f t="shared" si="2"/>
        <v>SALITRE (URBINA JADO)/GUAYAS</v>
      </c>
    </row>
    <row r="440" spans="1:5" x14ac:dyDescent="0.25">
      <c r="A440" s="82" t="s">
        <v>642</v>
      </c>
      <c r="B440" s="82" t="s">
        <v>1005</v>
      </c>
      <c r="C440" s="82" t="s">
        <v>1006</v>
      </c>
      <c r="D440" s="82" t="s">
        <v>1005</v>
      </c>
      <c r="E440" s="82" t="str">
        <f t="shared" si="2"/>
        <v>SAMBORONDÓN/GUAYAS</v>
      </c>
    </row>
    <row r="441" spans="1:5" x14ac:dyDescent="0.25">
      <c r="A441" s="82" t="s">
        <v>641</v>
      </c>
      <c r="B441" s="82" t="s">
        <v>1007</v>
      </c>
      <c r="C441" s="82" t="s">
        <v>1008</v>
      </c>
      <c r="D441" s="82" t="s">
        <v>1007</v>
      </c>
      <c r="E441" s="82" t="str">
        <f t="shared" si="2"/>
        <v>SAN CRISTOBAL/GALAPAGOS</v>
      </c>
    </row>
    <row r="442" spans="1:5" x14ac:dyDescent="0.25">
      <c r="A442" s="82" t="s">
        <v>633</v>
      </c>
      <c r="B442" s="82" t="s">
        <v>1009</v>
      </c>
      <c r="C442" s="82" t="s">
        <v>1010</v>
      </c>
      <c r="D442" s="82" t="s">
        <v>1009</v>
      </c>
      <c r="E442" s="82" t="str">
        <f t="shared" si="2"/>
        <v>SAN FERNANDO/AZUAY</v>
      </c>
    </row>
    <row r="443" spans="1:5" x14ac:dyDescent="0.25">
      <c r="A443" s="82" t="s">
        <v>647</v>
      </c>
      <c r="B443" s="82" t="s">
        <v>1011</v>
      </c>
      <c r="C443" s="82" t="s">
        <v>1012</v>
      </c>
      <c r="D443" s="82" t="s">
        <v>1011</v>
      </c>
      <c r="E443" s="82" t="str">
        <f t="shared" si="2"/>
        <v>SAN JUAN BOSCO/MORONA SANTIAGO</v>
      </c>
    </row>
    <row r="444" spans="1:5" x14ac:dyDescent="0.25">
      <c r="A444" s="82" t="s">
        <v>640</v>
      </c>
      <c r="B444" s="82" t="s">
        <v>1013</v>
      </c>
      <c r="C444" s="82" t="s">
        <v>1014</v>
      </c>
      <c r="D444" s="82" t="s">
        <v>1013</v>
      </c>
      <c r="E444" s="82" t="str">
        <f t="shared" si="2"/>
        <v>SAN LORENZO/ESMERALDAS</v>
      </c>
    </row>
    <row r="445" spans="1:5" x14ac:dyDescent="0.25">
      <c r="A445" s="82" t="s">
        <v>634</v>
      </c>
      <c r="B445" s="82" t="s">
        <v>1015</v>
      </c>
      <c r="C445" s="82" t="s">
        <v>1016</v>
      </c>
      <c r="D445" s="82" t="s">
        <v>1015</v>
      </c>
      <c r="E445" s="82" t="str">
        <f t="shared" si="2"/>
        <v>SAN MIGUEL/BOLIVAR</v>
      </c>
    </row>
    <row r="446" spans="1:5" x14ac:dyDescent="0.25">
      <c r="A446" s="82" t="s">
        <v>651</v>
      </c>
      <c r="B446" s="82" t="s">
        <v>1017</v>
      </c>
      <c r="C446" s="82" t="s">
        <v>1018</v>
      </c>
      <c r="D446" s="82" t="s">
        <v>1017</v>
      </c>
      <c r="E446" s="82" t="str">
        <f t="shared" si="2"/>
        <v>SAN MIGUEL DE LOS BANCOS/PICHINCHA</v>
      </c>
    </row>
    <row r="447" spans="1:5" x14ac:dyDescent="0.25">
      <c r="A447" s="82" t="s">
        <v>636</v>
      </c>
      <c r="B447" s="82" t="s">
        <v>1019</v>
      </c>
      <c r="C447" s="82" t="s">
        <v>1020</v>
      </c>
      <c r="D447" s="82" t="s">
        <v>1019</v>
      </c>
      <c r="E447" s="82" t="str">
        <f t="shared" si="2"/>
        <v>SAN PEDRO DE HUACA/CARCHI</v>
      </c>
    </row>
    <row r="448" spans="1:5" x14ac:dyDescent="0.25">
      <c r="A448" s="82" t="s">
        <v>646</v>
      </c>
      <c r="B448" s="82" t="s">
        <v>1021</v>
      </c>
      <c r="C448" s="82" t="s">
        <v>1022</v>
      </c>
      <c r="D448" s="82" t="s">
        <v>1021</v>
      </c>
      <c r="E448" s="82" t="str">
        <f t="shared" si="2"/>
        <v>SAN VICENTE/MANABI</v>
      </c>
    </row>
    <row r="449" spans="1:5" x14ac:dyDescent="0.25">
      <c r="A449" s="82" t="s">
        <v>646</v>
      </c>
      <c r="B449" s="82" t="s">
        <v>1023</v>
      </c>
      <c r="C449" s="82" t="s">
        <v>1024</v>
      </c>
      <c r="D449" s="82" t="s">
        <v>1023</v>
      </c>
      <c r="E449" s="82" t="str">
        <f t="shared" si="2"/>
        <v>SANTA ANA/MANABI</v>
      </c>
    </row>
    <row r="450" spans="1:5" x14ac:dyDescent="0.25">
      <c r="A450" s="82" t="s">
        <v>650</v>
      </c>
      <c r="B450" s="82" t="s">
        <v>1025</v>
      </c>
      <c r="C450" s="82" t="s">
        <v>1026</v>
      </c>
      <c r="D450" s="82" t="s">
        <v>1025</v>
      </c>
      <c r="E450" s="82" t="str">
        <f t="shared" si="2"/>
        <v>SANTA CLARA/PASTAZA</v>
      </c>
    </row>
    <row r="451" spans="1:5" x14ac:dyDescent="0.25">
      <c r="A451" s="82" t="s">
        <v>641</v>
      </c>
      <c r="B451" s="82" t="s">
        <v>1027</v>
      </c>
      <c r="C451" s="82" t="s">
        <v>1028</v>
      </c>
      <c r="D451" s="82" t="s">
        <v>1027</v>
      </c>
      <c r="E451" s="82" t="str">
        <f t="shared" si="2"/>
        <v>SANTA CRUZ/GALAPAGOS</v>
      </c>
    </row>
    <row r="452" spans="1:5" x14ac:dyDescent="0.25">
      <c r="A452" s="82" t="s">
        <v>652</v>
      </c>
      <c r="B452" s="82" t="s">
        <v>652</v>
      </c>
      <c r="C452" s="82" t="s">
        <v>1029</v>
      </c>
      <c r="D452" s="82" t="s">
        <v>652</v>
      </c>
      <c r="E452" s="82" t="str">
        <f t="shared" si="2"/>
        <v>SANTA ELENA/SANTA ELENA</v>
      </c>
    </row>
    <row r="453" spans="1:5" x14ac:dyDescent="0.25">
      <c r="A453" s="82" t="s">
        <v>633</v>
      </c>
      <c r="B453" s="82" t="s">
        <v>1030</v>
      </c>
      <c r="C453" s="82" t="s">
        <v>1031</v>
      </c>
      <c r="D453" s="82" t="s">
        <v>1030</v>
      </c>
      <c r="E453" s="82" t="str">
        <f t="shared" si="2"/>
        <v>SANTA ISABEL/AZUAY</v>
      </c>
    </row>
    <row r="454" spans="1:5" x14ac:dyDescent="0.25">
      <c r="A454" s="82" t="s">
        <v>642</v>
      </c>
      <c r="B454" s="82" t="s">
        <v>1032</v>
      </c>
      <c r="C454" s="82" t="s">
        <v>1033</v>
      </c>
      <c r="D454" s="82" t="s">
        <v>1032</v>
      </c>
      <c r="E454" s="82" t="str">
        <f t="shared" si="2"/>
        <v>SANTA LUCÍA/GUAYAS</v>
      </c>
    </row>
    <row r="455" spans="1:5" x14ac:dyDescent="0.25">
      <c r="A455" s="82" t="s">
        <v>639</v>
      </c>
      <c r="B455" s="82" t="s">
        <v>1034</v>
      </c>
      <c r="C455" s="82" t="s">
        <v>1035</v>
      </c>
      <c r="D455" s="82" t="s">
        <v>1034</v>
      </c>
      <c r="E455" s="82" t="str">
        <f t="shared" si="2"/>
        <v>SANTA ROSA/EL ORO</v>
      </c>
    </row>
    <row r="456" spans="1:5" x14ac:dyDescent="0.25">
      <c r="A456" s="82" t="s">
        <v>647</v>
      </c>
      <c r="B456" s="82" t="s">
        <v>1036</v>
      </c>
      <c r="C456" s="82" t="s">
        <v>1037</v>
      </c>
      <c r="D456" s="82" t="s">
        <v>1036</v>
      </c>
      <c r="E456" s="82" t="str">
        <f t="shared" si="2"/>
        <v>SANTIAGO/MORONA SANTIAGO</v>
      </c>
    </row>
    <row r="457" spans="1:5" x14ac:dyDescent="0.25">
      <c r="A457" s="82" t="s">
        <v>653</v>
      </c>
      <c r="B457" s="82" t="s">
        <v>1038</v>
      </c>
      <c r="C457" s="82" t="s">
        <v>1039</v>
      </c>
      <c r="D457" s="82" t="s">
        <v>1038</v>
      </c>
      <c r="E457" s="82" t="str">
        <f t="shared" si="2"/>
        <v>SANTO DOMINGO/SANTO DOMINGO DE LOS TSACHILAS</v>
      </c>
    </row>
    <row r="458" spans="1:5" x14ac:dyDescent="0.25">
      <c r="A458" s="82" t="s">
        <v>638</v>
      </c>
      <c r="B458" s="82" t="s">
        <v>1040</v>
      </c>
      <c r="C458" s="82" t="s">
        <v>1041</v>
      </c>
      <c r="D458" s="82" t="s">
        <v>1040</v>
      </c>
      <c r="E458" s="82" t="str">
        <f t="shared" ref="E458:E486" si="3">CONCATENATE(B458,"/",A458)</f>
        <v>SAQUISILÍ/COTOPAXI</v>
      </c>
    </row>
    <row r="459" spans="1:5" x14ac:dyDescent="0.25">
      <c r="A459" s="82" t="s">
        <v>644</v>
      </c>
      <c r="B459" s="82" t="s">
        <v>1042</v>
      </c>
      <c r="C459" s="82" t="s">
        <v>1043</v>
      </c>
      <c r="D459" s="82" t="s">
        <v>1042</v>
      </c>
      <c r="E459" s="82" t="str">
        <f t="shared" si="3"/>
        <v>SARAGURO/LOJA</v>
      </c>
    </row>
    <row r="460" spans="1:5" x14ac:dyDescent="0.25">
      <c r="A460" s="82" t="s">
        <v>633</v>
      </c>
      <c r="B460" s="82" t="s">
        <v>1044</v>
      </c>
      <c r="C460" s="82" t="s">
        <v>1045</v>
      </c>
      <c r="D460" s="82" t="s">
        <v>1044</v>
      </c>
      <c r="E460" s="82" t="str">
        <f t="shared" si="3"/>
        <v>SEVILLA DE ORO/AZUAY</v>
      </c>
    </row>
    <row r="461" spans="1:5" x14ac:dyDescent="0.25">
      <c r="A461" s="82" t="s">
        <v>654</v>
      </c>
      <c r="B461" s="82" t="s">
        <v>1046</v>
      </c>
      <c r="C461" s="82" t="s">
        <v>1047</v>
      </c>
      <c r="D461" s="82" t="s">
        <v>1046</v>
      </c>
      <c r="E461" s="82" t="str">
        <f t="shared" si="3"/>
        <v>SHUSHUFINDI/SUCUMBIOS</v>
      </c>
    </row>
    <row r="462" spans="1:5" x14ac:dyDescent="0.25">
      <c r="A462" s="82" t="s">
        <v>638</v>
      </c>
      <c r="B462" s="82" t="s">
        <v>1048</v>
      </c>
      <c r="C462" s="82" t="s">
        <v>1049</v>
      </c>
      <c r="D462" s="82" t="s">
        <v>1048</v>
      </c>
      <c r="E462" s="82" t="str">
        <f t="shared" si="3"/>
        <v>SIGCHOS/COTOPAXI</v>
      </c>
    </row>
    <row r="463" spans="1:5" x14ac:dyDescent="0.25">
      <c r="A463" s="82" t="s">
        <v>633</v>
      </c>
      <c r="B463" s="82" t="s">
        <v>1050</v>
      </c>
      <c r="C463" s="82" t="s">
        <v>1051</v>
      </c>
      <c r="D463" s="82" t="s">
        <v>1050</v>
      </c>
      <c r="E463" s="82" t="str">
        <f t="shared" si="3"/>
        <v>SIGSIG/AZUAY</v>
      </c>
    </row>
    <row r="464" spans="1:5" x14ac:dyDescent="0.25">
      <c r="A464" s="82" t="s">
        <v>642</v>
      </c>
      <c r="B464" s="82" t="s">
        <v>1052</v>
      </c>
      <c r="C464" s="82" t="s">
        <v>1053</v>
      </c>
      <c r="D464" s="82" t="s">
        <v>1052</v>
      </c>
      <c r="E464" s="82" t="str">
        <f t="shared" si="3"/>
        <v>SIMÓN BOLÍVAR/GUAYAS</v>
      </c>
    </row>
    <row r="465" spans="1:5" x14ac:dyDescent="0.25">
      <c r="A465" s="82" t="s">
        <v>644</v>
      </c>
      <c r="B465" s="82" t="s">
        <v>1054</v>
      </c>
      <c r="C465" s="82" t="s">
        <v>1055</v>
      </c>
      <c r="D465" s="82" t="s">
        <v>1054</v>
      </c>
      <c r="E465" s="82" t="str">
        <f t="shared" si="3"/>
        <v>SOZORANGA/LOJA</v>
      </c>
    </row>
    <row r="466" spans="1:5" x14ac:dyDescent="0.25">
      <c r="A466" s="82" t="s">
        <v>646</v>
      </c>
      <c r="B466" s="82" t="s">
        <v>1056</v>
      </c>
      <c r="C466" s="82" t="s">
        <v>1057</v>
      </c>
      <c r="D466" s="82" t="s">
        <v>1056</v>
      </c>
      <c r="E466" s="82" t="str">
        <f t="shared" si="3"/>
        <v>SUCRE/MANABI</v>
      </c>
    </row>
    <row r="467" spans="1:5" x14ac:dyDescent="0.25">
      <c r="A467" s="82" t="s">
        <v>647</v>
      </c>
      <c r="B467" s="82" t="s">
        <v>1058</v>
      </c>
      <c r="C467" s="82" t="s">
        <v>1059</v>
      </c>
      <c r="D467" s="82" t="s">
        <v>1058</v>
      </c>
      <c r="E467" s="82" t="str">
        <f t="shared" si="3"/>
        <v>SUCUA/MORONA SANTIAGO</v>
      </c>
    </row>
    <row r="468" spans="1:5" x14ac:dyDescent="0.25">
      <c r="A468" s="82" t="s">
        <v>654</v>
      </c>
      <c r="B468" s="82" t="s">
        <v>1060</v>
      </c>
      <c r="C468" s="82" t="s">
        <v>1061</v>
      </c>
      <c r="D468" s="82" t="s">
        <v>1060</v>
      </c>
      <c r="E468" s="82" t="str">
        <f t="shared" si="3"/>
        <v>SUCUMBÍOS/SUCUMBIOS</v>
      </c>
    </row>
    <row r="469" spans="1:5" x14ac:dyDescent="0.25">
      <c r="A469" s="82" t="s">
        <v>635</v>
      </c>
      <c r="B469" s="82" t="s">
        <v>1062</v>
      </c>
      <c r="C469" s="82" t="s">
        <v>1063</v>
      </c>
      <c r="D469" s="82" t="s">
        <v>1062</v>
      </c>
      <c r="E469" s="82" t="str">
        <f t="shared" si="3"/>
        <v>SUSCAL/CAÑAR</v>
      </c>
    </row>
    <row r="470" spans="1:5" x14ac:dyDescent="0.25">
      <c r="A470" s="82" t="s">
        <v>647</v>
      </c>
      <c r="B470" s="82" t="s">
        <v>1064</v>
      </c>
      <c r="C470" s="82" t="s">
        <v>1065</v>
      </c>
      <c r="D470" s="82" t="s">
        <v>1064</v>
      </c>
      <c r="E470" s="82" t="str">
        <f t="shared" si="3"/>
        <v>TAISHA/MORONA SANTIAGO</v>
      </c>
    </row>
    <row r="471" spans="1:5" x14ac:dyDescent="0.25">
      <c r="A471" s="82" t="s">
        <v>648</v>
      </c>
      <c r="B471" s="82" t="s">
        <v>1066</v>
      </c>
      <c r="C471" s="82" t="s">
        <v>1067</v>
      </c>
      <c r="D471" s="82" t="s">
        <v>1066</v>
      </c>
      <c r="E471" s="82" t="str">
        <f t="shared" si="3"/>
        <v>TENA/NAPO</v>
      </c>
    </row>
    <row r="472" spans="1:5" x14ac:dyDescent="0.25">
      <c r="A472" s="82" t="s">
        <v>655</v>
      </c>
      <c r="B472" s="82" t="s">
        <v>1068</v>
      </c>
      <c r="C472" s="82" t="s">
        <v>1069</v>
      </c>
      <c r="D472" s="82" t="s">
        <v>1068</v>
      </c>
      <c r="E472" s="82" t="str">
        <f t="shared" si="3"/>
        <v>TISALEO/TUNGURAHUA</v>
      </c>
    </row>
    <row r="473" spans="1:5" x14ac:dyDescent="0.25">
      <c r="A473" s="82" t="s">
        <v>647</v>
      </c>
      <c r="B473" s="82" t="s">
        <v>1070</v>
      </c>
      <c r="C473" s="82" t="s">
        <v>1071</v>
      </c>
      <c r="D473" s="82" t="s">
        <v>1070</v>
      </c>
      <c r="E473" s="82" t="str">
        <f t="shared" si="3"/>
        <v>TIWINTZA/MORONA SANTIAGO</v>
      </c>
    </row>
    <row r="474" spans="1:5" x14ac:dyDescent="0.25">
      <c r="A474" s="82" t="s">
        <v>646</v>
      </c>
      <c r="B474" s="82" t="s">
        <v>1072</v>
      </c>
      <c r="C474" s="82" t="s">
        <v>1073</v>
      </c>
      <c r="D474" s="82" t="s">
        <v>1072</v>
      </c>
      <c r="E474" s="82" t="str">
        <f t="shared" si="3"/>
        <v>TOSAGUA/MANABI</v>
      </c>
    </row>
    <row r="475" spans="1:5" x14ac:dyDescent="0.25">
      <c r="A475" s="82" t="s">
        <v>636</v>
      </c>
      <c r="B475" s="82" t="s">
        <v>1074</v>
      </c>
      <c r="C475" s="82" t="s">
        <v>1075</v>
      </c>
      <c r="D475" s="82" t="s">
        <v>1074</v>
      </c>
      <c r="E475" s="82" t="str">
        <f t="shared" si="3"/>
        <v>TULCÁN/CARCHI</v>
      </c>
    </row>
    <row r="476" spans="1:5" x14ac:dyDescent="0.25">
      <c r="A476" s="82" t="s">
        <v>643</v>
      </c>
      <c r="B476" s="82" t="s">
        <v>1076</v>
      </c>
      <c r="C476" s="82" t="s">
        <v>1077</v>
      </c>
      <c r="D476" s="82" t="s">
        <v>1076</v>
      </c>
      <c r="E476" s="82" t="str">
        <f t="shared" si="3"/>
        <v>URCUQUÍ/IMBABURA</v>
      </c>
    </row>
    <row r="477" spans="1:5" x14ac:dyDescent="0.25">
      <c r="A477" s="82" t="s">
        <v>645</v>
      </c>
      <c r="B477" s="82" t="s">
        <v>1078</v>
      </c>
      <c r="C477" s="82" t="s">
        <v>1079</v>
      </c>
      <c r="D477" s="82" t="s">
        <v>1078</v>
      </c>
      <c r="E477" s="82" t="str">
        <f t="shared" si="3"/>
        <v>URDANETA/LOS RIOS</v>
      </c>
    </row>
    <row r="478" spans="1:5" x14ac:dyDescent="0.25">
      <c r="A478" s="82" t="s">
        <v>645</v>
      </c>
      <c r="B478" s="82" t="s">
        <v>1080</v>
      </c>
      <c r="C478" s="82" t="s">
        <v>1081</v>
      </c>
      <c r="D478" s="82" t="s">
        <v>1080</v>
      </c>
      <c r="E478" s="82" t="str">
        <f t="shared" si="3"/>
        <v>VALENCIA/LOS RIOS</v>
      </c>
    </row>
    <row r="479" spans="1:5" x14ac:dyDescent="0.25">
      <c r="A479" s="82" t="s">
        <v>645</v>
      </c>
      <c r="B479" s="82" t="s">
        <v>1082</v>
      </c>
      <c r="C479" s="82" t="s">
        <v>1083</v>
      </c>
      <c r="D479" s="82" t="s">
        <v>1082</v>
      </c>
      <c r="E479" s="82" t="str">
        <f t="shared" si="3"/>
        <v>VENTANAS/LOS RIOS</v>
      </c>
    </row>
    <row r="480" spans="1:5" x14ac:dyDescent="0.25">
      <c r="A480" s="82" t="s">
        <v>645</v>
      </c>
      <c r="B480" s="82" t="s">
        <v>1084</v>
      </c>
      <c r="C480" s="82" t="s">
        <v>1085</v>
      </c>
      <c r="D480" s="82" t="s">
        <v>1084</v>
      </c>
      <c r="E480" s="82" t="str">
        <f t="shared" si="3"/>
        <v>VINCES/LOS RIOS</v>
      </c>
    </row>
    <row r="481" spans="1:5" x14ac:dyDescent="0.25">
      <c r="A481" s="82" t="s">
        <v>656</v>
      </c>
      <c r="B481" s="82" t="s">
        <v>1086</v>
      </c>
      <c r="C481" s="82" t="s">
        <v>1087</v>
      </c>
      <c r="D481" s="82" t="s">
        <v>1086</v>
      </c>
      <c r="E481" s="82" t="str">
        <f t="shared" si="3"/>
        <v>YACUAMBI/ZAMORA CHINCHIPE</v>
      </c>
    </row>
    <row r="482" spans="1:5" x14ac:dyDescent="0.25">
      <c r="A482" s="82" t="s">
        <v>642</v>
      </c>
      <c r="B482" s="82" t="s">
        <v>1088</v>
      </c>
      <c r="C482" s="82" t="s">
        <v>1089</v>
      </c>
      <c r="D482" s="82" t="s">
        <v>1088</v>
      </c>
      <c r="E482" s="82" t="str">
        <f t="shared" si="3"/>
        <v>YAGUACHI/GUAYAS</v>
      </c>
    </row>
    <row r="483" spans="1:5" x14ac:dyDescent="0.25">
      <c r="A483" s="82" t="s">
        <v>656</v>
      </c>
      <c r="B483" s="82" t="s">
        <v>1090</v>
      </c>
      <c r="C483" s="82" t="s">
        <v>1091</v>
      </c>
      <c r="D483" s="82" t="s">
        <v>1090</v>
      </c>
      <c r="E483" s="82" t="str">
        <f t="shared" si="3"/>
        <v>YANZATZA/ZAMORA CHINCHIPE</v>
      </c>
    </row>
    <row r="484" spans="1:5" x14ac:dyDescent="0.25">
      <c r="A484" s="82" t="s">
        <v>656</v>
      </c>
      <c r="B484" s="82" t="s">
        <v>1092</v>
      </c>
      <c r="C484" s="82" t="s">
        <v>1093</v>
      </c>
      <c r="D484" s="82" t="s">
        <v>1092</v>
      </c>
      <c r="E484" s="82" t="str">
        <f t="shared" si="3"/>
        <v>ZAMORA/ZAMORA CHINCHIPE</v>
      </c>
    </row>
    <row r="485" spans="1:5" x14ac:dyDescent="0.25">
      <c r="A485" s="82" t="s">
        <v>644</v>
      </c>
      <c r="B485" s="82" t="s">
        <v>1094</v>
      </c>
      <c r="C485" s="82" t="s">
        <v>1095</v>
      </c>
      <c r="D485" s="82" t="s">
        <v>1094</v>
      </c>
      <c r="E485" s="82" t="str">
        <f t="shared" si="3"/>
        <v>ZAPOTILLO/LOJA</v>
      </c>
    </row>
    <row r="486" spans="1:5" x14ac:dyDescent="0.25">
      <c r="A486" s="82" t="s">
        <v>639</v>
      </c>
      <c r="B486" s="82" t="s">
        <v>1096</v>
      </c>
      <c r="C486" s="82" t="s">
        <v>1097</v>
      </c>
      <c r="D486" s="82" t="s">
        <v>1096</v>
      </c>
      <c r="E486" s="82" t="str">
        <f t="shared" si="3"/>
        <v>ZARUMA/EL ORO</v>
      </c>
    </row>
    <row r="487" spans="1:5" x14ac:dyDescent="0.25">
      <c r="B487"/>
    </row>
    <row r="488" spans="1:5" x14ac:dyDescent="0.25">
      <c r="B488"/>
    </row>
    <row r="489" spans="1:5" x14ac:dyDescent="0.25">
      <c r="B489" s="47" t="s">
        <v>1098</v>
      </c>
    </row>
    <row r="490" spans="1:5" x14ac:dyDescent="0.25">
      <c r="B490" s="83"/>
      <c r="C490" s="83" t="s">
        <v>1276</v>
      </c>
    </row>
    <row r="491" spans="1:5" x14ac:dyDescent="0.25">
      <c r="B491" s="83"/>
      <c r="C491" s="83" t="s">
        <v>1501</v>
      </c>
    </row>
    <row r="492" spans="1:5" x14ac:dyDescent="0.25">
      <c r="B492" s="83"/>
      <c r="C492" s="83" t="s">
        <v>1710</v>
      </c>
    </row>
    <row r="493" spans="1:5" x14ac:dyDescent="0.25">
      <c r="B493" s="83"/>
      <c r="C493" s="83" t="s">
        <v>1715</v>
      </c>
    </row>
    <row r="494" spans="1:5" x14ac:dyDescent="0.25">
      <c r="B494" s="83"/>
      <c r="C494" s="83" t="s">
        <v>1502</v>
      </c>
    </row>
    <row r="495" spans="1:5" x14ac:dyDescent="0.25">
      <c r="B495" s="83"/>
      <c r="C495" s="83" t="s">
        <v>1503</v>
      </c>
    </row>
    <row r="496" spans="1:5" x14ac:dyDescent="0.25">
      <c r="B496" s="83"/>
      <c r="C496" s="83" t="s">
        <v>1795</v>
      </c>
    </row>
    <row r="497" spans="2:3" x14ac:dyDescent="0.25">
      <c r="B497" s="83"/>
      <c r="C497" s="83" t="s">
        <v>1504</v>
      </c>
    </row>
    <row r="498" spans="2:3" x14ac:dyDescent="0.25">
      <c r="B498" s="83"/>
      <c r="C498" s="83" t="s">
        <v>1796</v>
      </c>
    </row>
    <row r="499" spans="2:3" x14ac:dyDescent="0.25">
      <c r="B499" s="83"/>
      <c r="C499" s="83" t="s">
        <v>1761</v>
      </c>
    </row>
    <row r="500" spans="2:3" x14ac:dyDescent="0.25">
      <c r="B500" s="83"/>
      <c r="C500" s="83" t="s">
        <v>1797</v>
      </c>
    </row>
    <row r="501" spans="2:3" x14ac:dyDescent="0.25">
      <c r="B501" s="83"/>
      <c r="C501" s="83" t="s">
        <v>1668</v>
      </c>
    </row>
    <row r="502" spans="2:3" x14ac:dyDescent="0.25">
      <c r="B502" s="83"/>
      <c r="C502" s="83" t="s">
        <v>1798</v>
      </c>
    </row>
    <row r="503" spans="2:3" x14ac:dyDescent="0.25">
      <c r="B503" s="84"/>
      <c r="C503" s="84" t="s">
        <v>1830</v>
      </c>
    </row>
    <row r="504" spans="2:3" x14ac:dyDescent="0.25">
      <c r="B504" s="83"/>
      <c r="C504" s="83" t="s">
        <v>1506</v>
      </c>
    </row>
    <row r="505" spans="2:3" x14ac:dyDescent="0.25">
      <c r="B505" s="83"/>
      <c r="C505" s="83" t="s">
        <v>1762</v>
      </c>
    </row>
    <row r="506" spans="2:3" x14ac:dyDescent="0.25">
      <c r="B506" s="83"/>
      <c r="C506" s="83" t="s">
        <v>1799</v>
      </c>
    </row>
    <row r="507" spans="2:3" x14ac:dyDescent="0.25">
      <c r="B507" s="83"/>
      <c r="C507" s="83" t="s">
        <v>1669</v>
      </c>
    </row>
    <row r="508" spans="2:3" x14ac:dyDescent="0.25">
      <c r="B508" s="83"/>
      <c r="C508" s="83" t="s">
        <v>1716</v>
      </c>
    </row>
    <row r="509" spans="2:3" x14ac:dyDescent="0.25">
      <c r="B509" s="83"/>
      <c r="C509" s="83" t="s">
        <v>1763</v>
      </c>
    </row>
    <row r="510" spans="2:3" x14ac:dyDescent="0.25">
      <c r="B510" s="83"/>
      <c r="C510" s="83" t="s">
        <v>1800</v>
      </c>
    </row>
    <row r="511" spans="2:3" x14ac:dyDescent="0.25">
      <c r="B511" s="83"/>
      <c r="C511" s="83" t="s">
        <v>1801</v>
      </c>
    </row>
    <row r="512" spans="2:3" x14ac:dyDescent="0.25">
      <c r="B512" s="83"/>
      <c r="C512" s="83" t="s">
        <v>1802</v>
      </c>
    </row>
    <row r="513" spans="2:3" x14ac:dyDescent="0.25">
      <c r="B513" s="83"/>
      <c r="C513" s="83" t="s">
        <v>1803</v>
      </c>
    </row>
    <row r="514" spans="2:3" x14ac:dyDescent="0.25">
      <c r="B514" s="83"/>
      <c r="C514" s="83" t="s">
        <v>1804</v>
      </c>
    </row>
    <row r="515" spans="2:3" x14ac:dyDescent="0.25">
      <c r="B515" s="83"/>
      <c r="C515" s="83" t="s">
        <v>1507</v>
      </c>
    </row>
    <row r="516" spans="2:3" x14ac:dyDescent="0.25">
      <c r="B516" s="83"/>
      <c r="C516" s="83" t="s">
        <v>1434</v>
      </c>
    </row>
    <row r="517" spans="2:3" x14ac:dyDescent="0.25">
      <c r="B517" s="83"/>
      <c r="C517" s="83" t="s">
        <v>1443</v>
      </c>
    </row>
    <row r="518" spans="2:3" x14ac:dyDescent="0.25">
      <c r="B518" s="83"/>
      <c r="C518" s="83" t="s">
        <v>1717</v>
      </c>
    </row>
    <row r="519" spans="2:3" x14ac:dyDescent="0.25">
      <c r="B519" s="83"/>
      <c r="C519" s="83" t="s">
        <v>1426</v>
      </c>
    </row>
    <row r="520" spans="2:3" x14ac:dyDescent="0.25">
      <c r="B520" s="83"/>
      <c r="C520" s="83" t="s">
        <v>1438</v>
      </c>
    </row>
    <row r="521" spans="2:3" x14ac:dyDescent="0.25">
      <c r="B521" s="83"/>
      <c r="C521" s="83" t="s">
        <v>1718</v>
      </c>
    </row>
    <row r="522" spans="2:3" x14ac:dyDescent="0.25">
      <c r="B522" s="83"/>
      <c r="C522" s="83" t="s">
        <v>1719</v>
      </c>
    </row>
    <row r="523" spans="2:3" x14ac:dyDescent="0.25">
      <c r="B523" s="83"/>
      <c r="C523" s="83" t="s">
        <v>1433</v>
      </c>
    </row>
    <row r="524" spans="2:3" x14ac:dyDescent="0.25">
      <c r="B524" s="83"/>
      <c r="C524" s="83" t="s">
        <v>1366</v>
      </c>
    </row>
    <row r="525" spans="2:3" x14ac:dyDescent="0.25">
      <c r="B525" s="83"/>
      <c r="C525" s="83" t="s">
        <v>1099</v>
      </c>
    </row>
    <row r="526" spans="2:3" x14ac:dyDescent="0.25">
      <c r="B526" s="83"/>
      <c r="C526" s="83" t="s">
        <v>1471</v>
      </c>
    </row>
    <row r="527" spans="2:3" x14ac:dyDescent="0.25">
      <c r="B527" s="83"/>
      <c r="C527" s="83" t="s">
        <v>1100</v>
      </c>
    </row>
    <row r="528" spans="2:3" x14ac:dyDescent="0.25">
      <c r="B528" s="83"/>
      <c r="C528" s="83" t="s">
        <v>1187</v>
      </c>
    </row>
    <row r="529" spans="2:3" x14ac:dyDescent="0.25">
      <c r="B529" s="83"/>
      <c r="C529" s="83" t="s">
        <v>1368</v>
      </c>
    </row>
    <row r="530" spans="2:3" x14ac:dyDescent="0.25">
      <c r="B530" s="83"/>
      <c r="C530" s="83" t="s">
        <v>1394</v>
      </c>
    </row>
    <row r="531" spans="2:3" x14ac:dyDescent="0.25">
      <c r="B531" s="83"/>
      <c r="C531" s="83" t="s">
        <v>1508</v>
      </c>
    </row>
    <row r="532" spans="2:3" x14ac:dyDescent="0.25">
      <c r="B532" s="84"/>
      <c r="C532" s="84" t="s">
        <v>1831</v>
      </c>
    </row>
    <row r="533" spans="2:3" x14ac:dyDescent="0.25">
      <c r="B533" s="83"/>
      <c r="C533" s="83" t="s">
        <v>1453</v>
      </c>
    </row>
    <row r="534" spans="2:3" x14ac:dyDescent="0.25">
      <c r="B534" s="83"/>
      <c r="C534" s="83" t="s">
        <v>1298</v>
      </c>
    </row>
    <row r="535" spans="2:3" x14ac:dyDescent="0.25">
      <c r="B535" s="83"/>
      <c r="C535" s="83" t="s">
        <v>1430</v>
      </c>
    </row>
    <row r="536" spans="2:3" x14ac:dyDescent="0.25">
      <c r="B536" s="83"/>
      <c r="C536" s="83" t="s">
        <v>1671</v>
      </c>
    </row>
    <row r="537" spans="2:3" x14ac:dyDescent="0.25">
      <c r="B537" s="83"/>
      <c r="C537" s="83" t="s">
        <v>1509</v>
      </c>
    </row>
    <row r="538" spans="2:3" x14ac:dyDescent="0.25">
      <c r="B538" s="83"/>
      <c r="C538" s="83" t="s">
        <v>1194</v>
      </c>
    </row>
    <row r="539" spans="2:3" x14ac:dyDescent="0.25">
      <c r="B539" s="83"/>
      <c r="C539" s="83" t="s">
        <v>1190</v>
      </c>
    </row>
    <row r="540" spans="2:3" x14ac:dyDescent="0.25">
      <c r="B540" s="83"/>
      <c r="C540" s="83" t="s">
        <v>1277</v>
      </c>
    </row>
    <row r="541" spans="2:3" x14ac:dyDescent="0.25">
      <c r="B541" s="83"/>
      <c r="C541" s="83" t="s">
        <v>1367</v>
      </c>
    </row>
    <row r="542" spans="2:3" x14ac:dyDescent="0.25">
      <c r="B542" s="83"/>
      <c r="C542" s="83" t="s">
        <v>1314</v>
      </c>
    </row>
    <row r="543" spans="2:3" x14ac:dyDescent="0.25">
      <c r="B543" s="83"/>
      <c r="C543" s="83" t="s">
        <v>1712</v>
      </c>
    </row>
    <row r="544" spans="2:3" x14ac:dyDescent="0.25">
      <c r="B544" s="83"/>
      <c r="C544" s="83" t="s">
        <v>1319</v>
      </c>
    </row>
    <row r="545" spans="2:3" x14ac:dyDescent="0.25">
      <c r="B545" s="83"/>
      <c r="C545" s="83" t="s">
        <v>1510</v>
      </c>
    </row>
    <row r="546" spans="2:3" x14ac:dyDescent="0.25">
      <c r="B546" s="83"/>
      <c r="C546" s="83" t="s">
        <v>1511</v>
      </c>
    </row>
    <row r="547" spans="2:3" x14ac:dyDescent="0.25">
      <c r="B547" s="83"/>
      <c r="C547" s="83" t="s">
        <v>1764</v>
      </c>
    </row>
    <row r="548" spans="2:3" x14ac:dyDescent="0.25">
      <c r="B548" s="83"/>
      <c r="C548" s="83" t="s">
        <v>1512</v>
      </c>
    </row>
    <row r="549" spans="2:3" x14ac:dyDescent="0.25">
      <c r="B549" s="83"/>
      <c r="C549" s="83" t="s">
        <v>1513</v>
      </c>
    </row>
    <row r="550" spans="2:3" x14ac:dyDescent="0.25">
      <c r="B550" s="83"/>
      <c r="C550" s="83" t="s">
        <v>1101</v>
      </c>
    </row>
    <row r="551" spans="2:3" x14ac:dyDescent="0.25">
      <c r="B551" s="83"/>
      <c r="C551" s="83" t="s">
        <v>1672</v>
      </c>
    </row>
    <row r="552" spans="2:3" x14ac:dyDescent="0.25">
      <c r="B552" s="83"/>
      <c r="C552" s="83" t="s">
        <v>1805</v>
      </c>
    </row>
    <row r="553" spans="2:3" x14ac:dyDescent="0.25">
      <c r="B553" s="83"/>
      <c r="C553" s="83" t="s">
        <v>1289</v>
      </c>
    </row>
    <row r="554" spans="2:3" x14ac:dyDescent="0.25">
      <c r="B554" s="83"/>
      <c r="C554" s="83" t="s">
        <v>1765</v>
      </c>
    </row>
    <row r="555" spans="2:3" x14ac:dyDescent="0.25">
      <c r="B555" s="83"/>
      <c r="C555" s="83" t="s">
        <v>1649</v>
      </c>
    </row>
    <row r="556" spans="2:3" x14ac:dyDescent="0.25">
      <c r="B556" s="84"/>
      <c r="C556" s="84" t="s">
        <v>1832</v>
      </c>
    </row>
    <row r="557" spans="2:3" x14ac:dyDescent="0.25">
      <c r="B557" s="83"/>
      <c r="C557" s="83" t="s">
        <v>1102</v>
      </c>
    </row>
    <row r="558" spans="2:3" x14ac:dyDescent="0.25">
      <c r="B558" s="83"/>
      <c r="C558" s="83" t="s">
        <v>1677</v>
      </c>
    </row>
    <row r="559" spans="2:3" x14ac:dyDescent="0.25">
      <c r="B559" s="83"/>
      <c r="C559" s="83" t="s">
        <v>1673</v>
      </c>
    </row>
    <row r="560" spans="2:3" x14ac:dyDescent="0.25">
      <c r="B560" s="83"/>
      <c r="C560" s="83" t="s">
        <v>1514</v>
      </c>
    </row>
    <row r="561" spans="2:3" x14ac:dyDescent="0.25">
      <c r="B561" s="83"/>
      <c r="C561" s="83" t="s">
        <v>1678</v>
      </c>
    </row>
    <row r="562" spans="2:3" x14ac:dyDescent="0.25">
      <c r="B562" s="83"/>
      <c r="C562" s="83" t="s">
        <v>1103</v>
      </c>
    </row>
    <row r="563" spans="2:3" x14ac:dyDescent="0.25">
      <c r="B563" s="83"/>
      <c r="C563" s="83" t="s">
        <v>1515</v>
      </c>
    </row>
    <row r="564" spans="2:3" x14ac:dyDescent="0.25">
      <c r="B564" s="83"/>
      <c r="C564" s="83" t="s">
        <v>1104</v>
      </c>
    </row>
    <row r="565" spans="2:3" x14ac:dyDescent="0.25">
      <c r="B565" s="83"/>
      <c r="C565" s="83" t="s">
        <v>1516</v>
      </c>
    </row>
    <row r="566" spans="2:3" x14ac:dyDescent="0.25">
      <c r="B566" s="83"/>
      <c r="C566" s="83" t="s">
        <v>1674</v>
      </c>
    </row>
    <row r="567" spans="2:3" x14ac:dyDescent="0.25">
      <c r="B567" s="83"/>
      <c r="C567" s="83" t="s">
        <v>1806</v>
      </c>
    </row>
    <row r="568" spans="2:3" x14ac:dyDescent="0.25">
      <c r="B568" s="83"/>
      <c r="C568" s="83" t="s">
        <v>1720</v>
      </c>
    </row>
    <row r="569" spans="2:3" x14ac:dyDescent="0.25">
      <c r="B569" s="83"/>
      <c r="C569" s="83" t="s">
        <v>1517</v>
      </c>
    </row>
    <row r="570" spans="2:3" x14ac:dyDescent="0.25">
      <c r="B570" s="83"/>
      <c r="C570" s="83" t="s">
        <v>1518</v>
      </c>
    </row>
    <row r="571" spans="2:3" x14ac:dyDescent="0.25">
      <c r="B571" s="83"/>
      <c r="C571" s="83" t="s">
        <v>1105</v>
      </c>
    </row>
    <row r="572" spans="2:3" x14ac:dyDescent="0.25">
      <c r="B572" s="83"/>
      <c r="C572" s="83" t="s">
        <v>1519</v>
      </c>
    </row>
    <row r="573" spans="2:3" x14ac:dyDescent="0.25">
      <c r="B573" s="83"/>
      <c r="C573" s="83" t="s">
        <v>1675</v>
      </c>
    </row>
    <row r="574" spans="2:3" x14ac:dyDescent="0.25">
      <c r="B574" s="83"/>
      <c r="C574" s="83" t="s">
        <v>1721</v>
      </c>
    </row>
    <row r="575" spans="2:3" x14ac:dyDescent="0.25">
      <c r="B575" s="83"/>
      <c r="C575" s="83" t="s">
        <v>1676</v>
      </c>
    </row>
    <row r="576" spans="2:3" x14ac:dyDescent="0.25">
      <c r="B576" s="83"/>
      <c r="C576" s="83" t="s">
        <v>1807</v>
      </c>
    </row>
    <row r="577" spans="2:3" x14ac:dyDescent="0.25">
      <c r="B577" s="83"/>
      <c r="C577" s="83" t="s">
        <v>1520</v>
      </c>
    </row>
    <row r="578" spans="2:3" x14ac:dyDescent="0.25">
      <c r="B578" s="83"/>
      <c r="C578" s="83" t="s">
        <v>1679</v>
      </c>
    </row>
    <row r="579" spans="2:3" x14ac:dyDescent="0.25">
      <c r="B579" s="83"/>
      <c r="C579" s="83" t="s">
        <v>1446</v>
      </c>
    </row>
    <row r="580" spans="2:3" x14ac:dyDescent="0.25">
      <c r="B580" s="83"/>
      <c r="C580" s="83" t="s">
        <v>1449</v>
      </c>
    </row>
    <row r="581" spans="2:3" x14ac:dyDescent="0.25">
      <c r="B581" s="83"/>
      <c r="C581" s="83" t="s">
        <v>1521</v>
      </c>
    </row>
    <row r="582" spans="2:3" x14ac:dyDescent="0.25">
      <c r="B582" s="83"/>
      <c r="C582" s="83" t="s">
        <v>1401</v>
      </c>
    </row>
    <row r="583" spans="2:3" x14ac:dyDescent="0.25">
      <c r="B583" s="83"/>
      <c r="C583" s="83" t="s">
        <v>1651</v>
      </c>
    </row>
    <row r="584" spans="2:3" x14ac:dyDescent="0.25">
      <c r="B584" s="83"/>
      <c r="C584" s="83" t="s">
        <v>1522</v>
      </c>
    </row>
    <row r="585" spans="2:3" x14ac:dyDescent="0.25">
      <c r="B585" s="83"/>
      <c r="C585" s="83" t="s">
        <v>1680</v>
      </c>
    </row>
    <row r="586" spans="2:3" x14ac:dyDescent="0.25">
      <c r="B586" s="83"/>
      <c r="C586" s="83" t="s">
        <v>1722</v>
      </c>
    </row>
    <row r="587" spans="2:3" x14ac:dyDescent="0.25">
      <c r="B587" s="83"/>
      <c r="C587" s="83" t="s">
        <v>1523</v>
      </c>
    </row>
    <row r="588" spans="2:3" x14ac:dyDescent="0.25">
      <c r="B588" s="83"/>
      <c r="C588" s="83" t="s">
        <v>1524</v>
      </c>
    </row>
    <row r="589" spans="2:3" x14ac:dyDescent="0.25">
      <c r="B589" s="83"/>
      <c r="C589" s="83" t="s">
        <v>1106</v>
      </c>
    </row>
    <row r="590" spans="2:3" x14ac:dyDescent="0.25">
      <c r="B590" s="83"/>
      <c r="C590" s="83" t="s">
        <v>1766</v>
      </c>
    </row>
    <row r="591" spans="2:3" x14ac:dyDescent="0.25">
      <c r="B591" s="83"/>
      <c r="C591" s="83" t="s">
        <v>1408</v>
      </c>
    </row>
    <row r="592" spans="2:3" x14ac:dyDescent="0.25">
      <c r="B592" s="83"/>
      <c r="C592" s="83" t="s">
        <v>1107</v>
      </c>
    </row>
    <row r="593" spans="2:3" x14ac:dyDescent="0.25">
      <c r="B593" s="84"/>
      <c r="C593" s="84" t="s">
        <v>1833</v>
      </c>
    </row>
    <row r="594" spans="2:3" x14ac:dyDescent="0.25">
      <c r="B594" s="84"/>
      <c r="C594" s="84" t="s">
        <v>1834</v>
      </c>
    </row>
    <row r="595" spans="2:3" x14ac:dyDescent="0.25">
      <c r="B595" s="83"/>
      <c r="C595" s="83" t="s">
        <v>1723</v>
      </c>
    </row>
    <row r="596" spans="2:3" x14ac:dyDescent="0.25">
      <c r="B596" s="83"/>
      <c r="C596" s="83" t="s">
        <v>1525</v>
      </c>
    </row>
    <row r="597" spans="2:3" x14ac:dyDescent="0.25">
      <c r="B597" s="83"/>
      <c r="C597" s="83" t="s">
        <v>1108</v>
      </c>
    </row>
    <row r="598" spans="2:3" x14ac:dyDescent="0.25">
      <c r="B598" s="83"/>
      <c r="C598" s="83" t="s">
        <v>1767</v>
      </c>
    </row>
    <row r="599" spans="2:3" x14ac:dyDescent="0.25">
      <c r="B599" s="83"/>
      <c r="C599" s="83" t="s">
        <v>1269</v>
      </c>
    </row>
    <row r="600" spans="2:3" x14ac:dyDescent="0.25">
      <c r="B600" s="83"/>
      <c r="C600" s="83" t="s">
        <v>1526</v>
      </c>
    </row>
    <row r="601" spans="2:3" x14ac:dyDescent="0.25">
      <c r="B601" s="83"/>
      <c r="C601" s="83" t="s">
        <v>1109</v>
      </c>
    </row>
    <row r="602" spans="2:3" x14ac:dyDescent="0.25">
      <c r="B602" s="83"/>
      <c r="C602" s="83" t="s">
        <v>1527</v>
      </c>
    </row>
    <row r="603" spans="2:3" x14ac:dyDescent="0.25">
      <c r="B603" s="83"/>
      <c r="C603" s="83" t="s">
        <v>1110</v>
      </c>
    </row>
    <row r="604" spans="2:3" x14ac:dyDescent="0.25">
      <c r="B604" s="83"/>
      <c r="C604" s="83" t="s">
        <v>1207</v>
      </c>
    </row>
    <row r="605" spans="2:3" x14ac:dyDescent="0.25">
      <c r="B605" s="83"/>
      <c r="C605" s="83" t="s">
        <v>1326</v>
      </c>
    </row>
    <row r="606" spans="2:3" x14ac:dyDescent="0.25">
      <c r="B606" s="83"/>
      <c r="C606" s="83" t="s">
        <v>1268</v>
      </c>
    </row>
    <row r="607" spans="2:3" x14ac:dyDescent="0.25">
      <c r="B607" s="83"/>
      <c r="C607" s="83" t="s">
        <v>1396</v>
      </c>
    </row>
    <row r="608" spans="2:3" x14ac:dyDescent="0.25">
      <c r="B608" s="83"/>
      <c r="C608" s="83" t="s">
        <v>1528</v>
      </c>
    </row>
    <row r="609" spans="2:3" x14ac:dyDescent="0.25">
      <c r="B609" s="83"/>
      <c r="C609" s="83" t="s">
        <v>1529</v>
      </c>
    </row>
    <row r="610" spans="2:3" x14ac:dyDescent="0.25">
      <c r="B610" s="83"/>
      <c r="C610" s="83" t="s">
        <v>1274</v>
      </c>
    </row>
    <row r="611" spans="2:3" x14ac:dyDescent="0.25">
      <c r="B611" s="83"/>
      <c r="C611" s="83" t="s">
        <v>1530</v>
      </c>
    </row>
    <row r="612" spans="2:3" x14ac:dyDescent="0.25">
      <c r="B612" s="83"/>
      <c r="C612" s="83" t="s">
        <v>1681</v>
      </c>
    </row>
    <row r="613" spans="2:3" x14ac:dyDescent="0.25">
      <c r="B613" s="83"/>
      <c r="C613" s="83" t="s">
        <v>1111</v>
      </c>
    </row>
    <row r="614" spans="2:3" x14ac:dyDescent="0.25">
      <c r="B614" s="83"/>
      <c r="C614" s="83" t="s">
        <v>1112</v>
      </c>
    </row>
    <row r="615" spans="2:3" x14ac:dyDescent="0.25">
      <c r="B615" s="83"/>
      <c r="C615" s="83" t="s">
        <v>1355</v>
      </c>
    </row>
    <row r="616" spans="2:3" x14ac:dyDescent="0.25">
      <c r="B616" s="83"/>
      <c r="C616" s="83" t="s">
        <v>1376</v>
      </c>
    </row>
    <row r="617" spans="2:3" x14ac:dyDescent="0.25">
      <c r="B617" s="83"/>
      <c r="C617" s="83" t="s">
        <v>1393</v>
      </c>
    </row>
    <row r="618" spans="2:3" x14ac:dyDescent="0.25">
      <c r="B618" s="84"/>
      <c r="C618" s="84" t="s">
        <v>1835</v>
      </c>
    </row>
    <row r="619" spans="2:3" x14ac:dyDescent="0.25">
      <c r="B619" s="83"/>
      <c r="C619" s="83" t="s">
        <v>1724</v>
      </c>
    </row>
    <row r="620" spans="2:3" x14ac:dyDescent="0.25">
      <c r="B620" s="84"/>
      <c r="C620" s="84" t="s">
        <v>1836</v>
      </c>
    </row>
    <row r="621" spans="2:3" x14ac:dyDescent="0.25">
      <c r="B621" s="83"/>
      <c r="C621" s="83" t="s">
        <v>1113</v>
      </c>
    </row>
    <row r="622" spans="2:3" x14ac:dyDescent="0.25">
      <c r="B622" s="83"/>
      <c r="C622" s="83" t="s">
        <v>1532</v>
      </c>
    </row>
    <row r="623" spans="2:3" x14ac:dyDescent="0.25">
      <c r="B623" s="83"/>
      <c r="C623" s="83" t="s">
        <v>1264</v>
      </c>
    </row>
    <row r="624" spans="2:3" x14ac:dyDescent="0.25">
      <c r="B624" s="83"/>
      <c r="C624" s="83" t="s">
        <v>1725</v>
      </c>
    </row>
    <row r="625" spans="2:3" x14ac:dyDescent="0.25">
      <c r="B625" s="83"/>
      <c r="C625" s="83" t="s">
        <v>1492</v>
      </c>
    </row>
    <row r="626" spans="2:3" x14ac:dyDescent="0.25">
      <c r="B626" s="83"/>
      <c r="C626" s="83" t="s">
        <v>1808</v>
      </c>
    </row>
    <row r="627" spans="2:3" x14ac:dyDescent="0.25">
      <c r="B627" s="83"/>
      <c r="C627" s="83" t="s">
        <v>1809</v>
      </c>
    </row>
    <row r="628" spans="2:3" x14ac:dyDescent="0.25">
      <c r="B628" s="83"/>
      <c r="C628" s="83" t="s">
        <v>1357</v>
      </c>
    </row>
    <row r="629" spans="2:3" x14ac:dyDescent="0.25">
      <c r="B629" s="83"/>
      <c r="C629" s="83" t="s">
        <v>1810</v>
      </c>
    </row>
    <row r="630" spans="2:3" x14ac:dyDescent="0.25">
      <c r="B630" s="83"/>
      <c r="C630" s="83" t="s">
        <v>1315</v>
      </c>
    </row>
    <row r="631" spans="2:3" x14ac:dyDescent="0.25">
      <c r="B631" s="84"/>
      <c r="C631" s="84" t="s">
        <v>1837</v>
      </c>
    </row>
    <row r="632" spans="2:3" x14ac:dyDescent="0.25">
      <c r="B632" s="83"/>
      <c r="C632" s="83" t="s">
        <v>1726</v>
      </c>
    </row>
    <row r="633" spans="2:3" x14ac:dyDescent="0.25">
      <c r="B633" s="83"/>
      <c r="C633" s="83" t="s">
        <v>1498</v>
      </c>
    </row>
    <row r="634" spans="2:3" x14ac:dyDescent="0.25">
      <c r="B634" s="83"/>
      <c r="C634" s="83" t="s">
        <v>1533</v>
      </c>
    </row>
    <row r="635" spans="2:3" x14ac:dyDescent="0.25">
      <c r="B635" s="83"/>
      <c r="C635" s="83" t="s">
        <v>1374</v>
      </c>
    </row>
    <row r="636" spans="2:3" x14ac:dyDescent="0.25">
      <c r="B636" s="83"/>
      <c r="C636" s="83" t="s">
        <v>1811</v>
      </c>
    </row>
    <row r="637" spans="2:3" x14ac:dyDescent="0.25">
      <c r="B637" s="83"/>
      <c r="C637" s="83" t="s">
        <v>1534</v>
      </c>
    </row>
    <row r="638" spans="2:3" x14ac:dyDescent="0.25">
      <c r="B638" s="83"/>
      <c r="C638" s="83" t="s">
        <v>1114</v>
      </c>
    </row>
    <row r="639" spans="2:3" x14ac:dyDescent="0.25">
      <c r="B639" s="83"/>
      <c r="C639" s="83" t="s">
        <v>1259</v>
      </c>
    </row>
    <row r="640" spans="2:3" x14ac:dyDescent="0.25">
      <c r="B640" s="83"/>
      <c r="C640" s="83" t="s">
        <v>1535</v>
      </c>
    </row>
    <row r="641" spans="2:3" x14ac:dyDescent="0.25">
      <c r="B641" s="83"/>
      <c r="C641" s="83" t="s">
        <v>1536</v>
      </c>
    </row>
    <row r="642" spans="2:3" x14ac:dyDescent="0.25">
      <c r="B642" s="84"/>
      <c r="C642" s="84" t="s">
        <v>1838</v>
      </c>
    </row>
    <row r="643" spans="2:3" x14ac:dyDescent="0.25">
      <c r="B643" s="83"/>
      <c r="C643" s="83" t="s">
        <v>1682</v>
      </c>
    </row>
    <row r="644" spans="2:3" x14ac:dyDescent="0.25">
      <c r="B644" s="83"/>
      <c r="C644" s="83" t="s">
        <v>1768</v>
      </c>
    </row>
    <row r="645" spans="2:3" x14ac:dyDescent="0.25">
      <c r="B645" s="83"/>
      <c r="C645" s="83" t="s">
        <v>1188</v>
      </c>
    </row>
    <row r="646" spans="2:3" x14ac:dyDescent="0.25">
      <c r="B646" s="83"/>
      <c r="C646" s="83" t="s">
        <v>1205</v>
      </c>
    </row>
    <row r="647" spans="2:3" x14ac:dyDescent="0.25">
      <c r="B647" s="83"/>
      <c r="C647" s="83" t="s">
        <v>1537</v>
      </c>
    </row>
    <row r="648" spans="2:3" x14ac:dyDescent="0.25">
      <c r="B648" s="83"/>
      <c r="C648" s="83" t="s">
        <v>1683</v>
      </c>
    </row>
    <row r="649" spans="2:3" x14ac:dyDescent="0.25">
      <c r="B649" s="83"/>
      <c r="C649" s="83" t="s">
        <v>1432</v>
      </c>
    </row>
    <row r="650" spans="2:3" x14ac:dyDescent="0.25">
      <c r="B650" s="83"/>
      <c r="C650" s="83" t="s">
        <v>1684</v>
      </c>
    </row>
    <row r="651" spans="2:3" x14ac:dyDescent="0.25">
      <c r="B651" s="83"/>
      <c r="C651" s="83" t="s">
        <v>1115</v>
      </c>
    </row>
    <row r="652" spans="2:3" x14ac:dyDescent="0.25">
      <c r="B652" s="83"/>
      <c r="C652" s="83" t="s">
        <v>1288</v>
      </c>
    </row>
    <row r="653" spans="2:3" x14ac:dyDescent="0.25">
      <c r="B653" s="83"/>
      <c r="C653" s="83" t="s">
        <v>1116</v>
      </c>
    </row>
    <row r="654" spans="2:3" x14ac:dyDescent="0.25">
      <c r="B654" s="83"/>
      <c r="C654" s="83" t="s">
        <v>1685</v>
      </c>
    </row>
    <row r="655" spans="2:3" x14ac:dyDescent="0.25">
      <c r="B655" s="83"/>
      <c r="C655" s="83" t="s">
        <v>1727</v>
      </c>
    </row>
    <row r="656" spans="2:3" x14ac:dyDescent="0.25">
      <c r="B656" s="83"/>
      <c r="C656" s="83" t="s">
        <v>1728</v>
      </c>
    </row>
    <row r="657" spans="2:3" x14ac:dyDescent="0.25">
      <c r="B657" s="83"/>
      <c r="C657" s="83" t="s">
        <v>1538</v>
      </c>
    </row>
    <row r="658" spans="2:3" x14ac:dyDescent="0.25">
      <c r="B658" s="83"/>
      <c r="C658" s="83" t="s">
        <v>1539</v>
      </c>
    </row>
    <row r="659" spans="2:3" x14ac:dyDescent="0.25">
      <c r="B659" s="83"/>
      <c r="C659" s="83" t="s">
        <v>1318</v>
      </c>
    </row>
    <row r="660" spans="2:3" x14ac:dyDescent="0.25">
      <c r="B660" s="83"/>
      <c r="C660" s="83" t="s">
        <v>1686</v>
      </c>
    </row>
    <row r="661" spans="2:3" x14ac:dyDescent="0.25">
      <c r="B661" s="83"/>
      <c r="C661" s="83" t="s">
        <v>1540</v>
      </c>
    </row>
    <row r="662" spans="2:3" x14ac:dyDescent="0.25">
      <c r="B662" s="83"/>
      <c r="C662" s="83" t="s">
        <v>1412</v>
      </c>
    </row>
    <row r="663" spans="2:3" x14ac:dyDescent="0.25">
      <c r="B663" s="83"/>
      <c r="C663" s="83" t="s">
        <v>1729</v>
      </c>
    </row>
    <row r="664" spans="2:3" x14ac:dyDescent="0.25">
      <c r="B664" s="83"/>
      <c r="C664" s="83" t="s">
        <v>1117</v>
      </c>
    </row>
    <row r="665" spans="2:3" x14ac:dyDescent="0.25">
      <c r="B665" s="83"/>
      <c r="C665" s="83" t="s">
        <v>1118</v>
      </c>
    </row>
    <row r="666" spans="2:3" x14ac:dyDescent="0.25">
      <c r="B666" s="83"/>
      <c r="C666" s="83" t="s">
        <v>1769</v>
      </c>
    </row>
    <row r="667" spans="2:3" x14ac:dyDescent="0.25">
      <c r="B667" s="83"/>
      <c r="C667" s="83" t="s">
        <v>1290</v>
      </c>
    </row>
    <row r="668" spans="2:3" x14ac:dyDescent="0.25">
      <c r="B668" s="83"/>
      <c r="C668" s="83" t="s">
        <v>1687</v>
      </c>
    </row>
    <row r="669" spans="2:3" x14ac:dyDescent="0.25">
      <c r="B669" s="83"/>
      <c r="C669" s="83" t="s">
        <v>1730</v>
      </c>
    </row>
    <row r="670" spans="2:3" x14ac:dyDescent="0.25">
      <c r="B670" s="83"/>
      <c r="C670" s="83" t="s">
        <v>1455</v>
      </c>
    </row>
    <row r="671" spans="2:3" x14ac:dyDescent="0.25">
      <c r="B671" s="83"/>
      <c r="C671" s="83" t="s">
        <v>1541</v>
      </c>
    </row>
    <row r="672" spans="2:3" x14ac:dyDescent="0.25">
      <c r="B672" s="83"/>
      <c r="C672" s="83" t="s">
        <v>1812</v>
      </c>
    </row>
    <row r="673" spans="2:3" x14ac:dyDescent="0.25">
      <c r="B673" s="83"/>
      <c r="C673" s="83" t="s">
        <v>1405</v>
      </c>
    </row>
    <row r="674" spans="2:3" x14ac:dyDescent="0.25">
      <c r="B674" s="83"/>
      <c r="C674" s="83" t="s">
        <v>1489</v>
      </c>
    </row>
    <row r="675" spans="2:3" x14ac:dyDescent="0.25">
      <c r="B675" s="83"/>
      <c r="C675" s="83" t="s">
        <v>1488</v>
      </c>
    </row>
    <row r="676" spans="2:3" x14ac:dyDescent="0.25">
      <c r="B676" s="83"/>
      <c r="C676" s="83" t="s">
        <v>1483</v>
      </c>
    </row>
    <row r="677" spans="2:3" x14ac:dyDescent="0.25">
      <c r="B677" s="83"/>
      <c r="C677" s="83" t="s">
        <v>1499</v>
      </c>
    </row>
    <row r="678" spans="2:3" x14ac:dyDescent="0.25">
      <c r="B678" s="84"/>
      <c r="C678" s="84" t="s">
        <v>1839</v>
      </c>
    </row>
    <row r="679" spans="2:3" x14ac:dyDescent="0.25">
      <c r="B679" s="84"/>
      <c r="C679" s="84" t="s">
        <v>1840</v>
      </c>
    </row>
    <row r="680" spans="2:3" x14ac:dyDescent="0.25">
      <c r="B680" s="83"/>
      <c r="C680" s="83" t="s">
        <v>1542</v>
      </c>
    </row>
    <row r="681" spans="2:3" x14ac:dyDescent="0.25">
      <c r="B681" s="83"/>
      <c r="C681" s="83" t="s">
        <v>1813</v>
      </c>
    </row>
    <row r="682" spans="2:3" x14ac:dyDescent="0.25">
      <c r="B682" s="83"/>
      <c r="C682" s="83" t="s">
        <v>1344</v>
      </c>
    </row>
    <row r="683" spans="2:3" x14ac:dyDescent="0.25">
      <c r="B683" s="83"/>
      <c r="C683" s="83" t="s">
        <v>1531</v>
      </c>
    </row>
    <row r="684" spans="2:3" x14ac:dyDescent="0.25">
      <c r="B684" s="83"/>
      <c r="C684" s="83" t="s">
        <v>1543</v>
      </c>
    </row>
    <row r="685" spans="2:3" x14ac:dyDescent="0.25">
      <c r="B685" s="83"/>
      <c r="C685" s="83" t="s">
        <v>1249</v>
      </c>
    </row>
    <row r="686" spans="2:3" x14ac:dyDescent="0.25">
      <c r="B686" s="83"/>
      <c r="C686" s="83" t="s">
        <v>1544</v>
      </c>
    </row>
    <row r="687" spans="2:3" x14ac:dyDescent="0.25">
      <c r="B687" s="83"/>
      <c r="C687" s="83" t="s">
        <v>1545</v>
      </c>
    </row>
    <row r="688" spans="2:3" x14ac:dyDescent="0.25">
      <c r="B688" s="83"/>
      <c r="C688" s="83" t="s">
        <v>1546</v>
      </c>
    </row>
    <row r="689" spans="2:3" x14ac:dyDescent="0.25">
      <c r="B689" s="83"/>
      <c r="C689" s="83" t="s">
        <v>1547</v>
      </c>
    </row>
    <row r="690" spans="2:3" x14ac:dyDescent="0.25">
      <c r="B690" s="83"/>
      <c r="C690" s="83" t="s">
        <v>1770</v>
      </c>
    </row>
    <row r="691" spans="2:3" x14ac:dyDescent="0.25">
      <c r="B691" s="83"/>
      <c r="C691" s="83" t="s">
        <v>1548</v>
      </c>
    </row>
    <row r="692" spans="2:3" x14ac:dyDescent="0.25">
      <c r="B692" s="83"/>
      <c r="C692" s="83" t="s">
        <v>1227</v>
      </c>
    </row>
    <row r="693" spans="2:3" x14ac:dyDescent="0.25">
      <c r="B693" s="83"/>
      <c r="C693" s="83" t="s">
        <v>1242</v>
      </c>
    </row>
    <row r="694" spans="2:3" x14ac:dyDescent="0.25">
      <c r="B694" s="83"/>
      <c r="C694" s="83" t="s">
        <v>1549</v>
      </c>
    </row>
    <row r="695" spans="2:3" x14ac:dyDescent="0.25">
      <c r="B695" s="83"/>
      <c r="C695" s="83" t="s">
        <v>1550</v>
      </c>
    </row>
    <row r="696" spans="2:3" x14ac:dyDescent="0.25">
      <c r="B696" s="83"/>
      <c r="C696" s="83" t="s">
        <v>1731</v>
      </c>
    </row>
    <row r="697" spans="2:3" x14ac:dyDescent="0.25">
      <c r="B697" s="83"/>
      <c r="C697" s="83" t="s">
        <v>1771</v>
      </c>
    </row>
    <row r="698" spans="2:3" x14ac:dyDescent="0.25">
      <c r="B698" s="83"/>
      <c r="C698" s="83" t="s">
        <v>1119</v>
      </c>
    </row>
    <row r="699" spans="2:3" x14ac:dyDescent="0.25">
      <c r="B699" s="83"/>
      <c r="C699" s="83" t="s">
        <v>1120</v>
      </c>
    </row>
    <row r="700" spans="2:3" x14ac:dyDescent="0.25">
      <c r="B700" s="83"/>
      <c r="C700" s="83" t="s">
        <v>1688</v>
      </c>
    </row>
    <row r="701" spans="2:3" x14ac:dyDescent="0.25">
      <c r="B701" s="83"/>
      <c r="C701" s="83" t="s">
        <v>1121</v>
      </c>
    </row>
    <row r="702" spans="2:3" x14ac:dyDescent="0.25">
      <c r="B702" s="83"/>
      <c r="C702" s="83" t="s">
        <v>1732</v>
      </c>
    </row>
    <row r="703" spans="2:3" x14ac:dyDescent="0.25">
      <c r="B703" s="83"/>
      <c r="C703" s="83" t="s">
        <v>1551</v>
      </c>
    </row>
    <row r="704" spans="2:3" x14ac:dyDescent="0.25">
      <c r="B704" s="83"/>
      <c r="C704" s="83" t="s">
        <v>1772</v>
      </c>
    </row>
    <row r="705" spans="2:3" x14ac:dyDescent="0.25">
      <c r="B705" s="83"/>
      <c r="C705" s="83" t="s">
        <v>1122</v>
      </c>
    </row>
    <row r="706" spans="2:3" x14ac:dyDescent="0.25">
      <c r="B706" s="83"/>
      <c r="C706" s="83" t="s">
        <v>1689</v>
      </c>
    </row>
    <row r="707" spans="2:3" x14ac:dyDescent="0.25">
      <c r="B707" s="83"/>
      <c r="C707" s="83" t="s">
        <v>1552</v>
      </c>
    </row>
    <row r="708" spans="2:3" x14ac:dyDescent="0.25">
      <c r="B708" s="83"/>
      <c r="C708" s="83" t="s">
        <v>1222</v>
      </c>
    </row>
    <row r="709" spans="2:3" x14ac:dyDescent="0.25">
      <c r="B709" s="83"/>
      <c r="C709" s="83" t="s">
        <v>1690</v>
      </c>
    </row>
    <row r="710" spans="2:3" x14ac:dyDescent="0.25">
      <c r="B710" s="83"/>
      <c r="C710" s="83" t="s">
        <v>1553</v>
      </c>
    </row>
    <row r="711" spans="2:3" x14ac:dyDescent="0.25">
      <c r="B711" s="83"/>
      <c r="C711" s="83" t="s">
        <v>1320</v>
      </c>
    </row>
    <row r="712" spans="2:3" x14ac:dyDescent="0.25">
      <c r="B712" s="83"/>
      <c r="C712" s="83" t="s">
        <v>1321</v>
      </c>
    </row>
    <row r="713" spans="2:3" x14ac:dyDescent="0.25">
      <c r="B713" s="83"/>
      <c r="C713" s="83" t="s">
        <v>1306</v>
      </c>
    </row>
    <row r="714" spans="2:3" x14ac:dyDescent="0.25">
      <c r="B714" s="83"/>
      <c r="C714" s="83" t="s">
        <v>1279</v>
      </c>
    </row>
    <row r="715" spans="2:3" x14ac:dyDescent="0.25">
      <c r="B715" s="83"/>
      <c r="C715" s="83" t="s">
        <v>1328</v>
      </c>
    </row>
    <row r="716" spans="2:3" x14ac:dyDescent="0.25">
      <c r="B716" s="83"/>
      <c r="C716" s="83" t="s">
        <v>1329</v>
      </c>
    </row>
    <row r="717" spans="2:3" x14ac:dyDescent="0.25">
      <c r="B717" s="83"/>
      <c r="C717" s="83" t="s">
        <v>1337</v>
      </c>
    </row>
    <row r="718" spans="2:3" x14ac:dyDescent="0.25">
      <c r="B718" s="83"/>
      <c r="C718" s="83" t="s">
        <v>1711</v>
      </c>
    </row>
    <row r="719" spans="2:3" x14ac:dyDescent="0.25">
      <c r="B719" s="83"/>
      <c r="C719" s="83" t="s">
        <v>1773</v>
      </c>
    </row>
    <row r="720" spans="2:3" x14ac:dyDescent="0.25">
      <c r="B720" s="83"/>
      <c r="C720" s="83" t="s">
        <v>1774</v>
      </c>
    </row>
    <row r="721" spans="2:3" x14ac:dyDescent="0.25">
      <c r="B721" s="83"/>
      <c r="C721" s="83" t="s">
        <v>1123</v>
      </c>
    </row>
    <row r="722" spans="2:3" x14ac:dyDescent="0.25">
      <c r="B722" s="83"/>
      <c r="C722" s="83" t="s">
        <v>1322</v>
      </c>
    </row>
    <row r="723" spans="2:3" x14ac:dyDescent="0.25">
      <c r="B723" s="84"/>
      <c r="C723" s="84" t="s">
        <v>1841</v>
      </c>
    </row>
    <row r="724" spans="2:3" x14ac:dyDescent="0.25">
      <c r="B724" s="83"/>
      <c r="C724" s="83" t="s">
        <v>1456</v>
      </c>
    </row>
    <row r="725" spans="2:3" x14ac:dyDescent="0.25">
      <c r="B725" s="83"/>
      <c r="C725" s="83" t="s">
        <v>1316</v>
      </c>
    </row>
    <row r="726" spans="2:3" x14ac:dyDescent="0.25">
      <c r="B726" s="83"/>
      <c r="C726" s="83" t="s">
        <v>1196</v>
      </c>
    </row>
    <row r="727" spans="2:3" x14ac:dyDescent="0.25">
      <c r="B727" s="83"/>
      <c r="C727" s="83" t="s">
        <v>1554</v>
      </c>
    </row>
    <row r="728" spans="2:3" x14ac:dyDescent="0.25">
      <c r="B728" s="83"/>
      <c r="C728" s="83" t="s">
        <v>1124</v>
      </c>
    </row>
    <row r="729" spans="2:3" x14ac:dyDescent="0.25">
      <c r="B729" s="83"/>
      <c r="C729" s="83" t="s">
        <v>1479</v>
      </c>
    </row>
    <row r="730" spans="2:3" x14ac:dyDescent="0.25">
      <c r="B730" s="83"/>
      <c r="C730" s="83" t="s">
        <v>1775</v>
      </c>
    </row>
    <row r="731" spans="2:3" x14ac:dyDescent="0.25">
      <c r="B731" s="83"/>
      <c r="C731" s="83" t="s">
        <v>1451</v>
      </c>
    </row>
    <row r="732" spans="2:3" x14ac:dyDescent="0.25">
      <c r="B732" s="83"/>
      <c r="C732" s="83" t="s">
        <v>1423</v>
      </c>
    </row>
    <row r="733" spans="2:3" x14ac:dyDescent="0.25">
      <c r="B733" s="83"/>
      <c r="C733" s="83" t="s">
        <v>1555</v>
      </c>
    </row>
    <row r="734" spans="2:3" x14ac:dyDescent="0.25">
      <c r="B734" s="83"/>
      <c r="C734" s="83" t="s">
        <v>1556</v>
      </c>
    </row>
    <row r="735" spans="2:3" x14ac:dyDescent="0.25">
      <c r="B735" s="83"/>
      <c r="C735" s="83" t="s">
        <v>1557</v>
      </c>
    </row>
    <row r="736" spans="2:3" x14ac:dyDescent="0.25">
      <c r="B736" s="83"/>
      <c r="C736" s="83" t="s">
        <v>1485</v>
      </c>
    </row>
    <row r="737" spans="2:3" x14ac:dyDescent="0.25">
      <c r="B737" s="83"/>
      <c r="C737" s="83" t="s">
        <v>1462</v>
      </c>
    </row>
    <row r="738" spans="2:3" x14ac:dyDescent="0.25">
      <c r="B738" s="84"/>
      <c r="C738" s="84" t="s">
        <v>1842</v>
      </c>
    </row>
    <row r="739" spans="2:3" x14ac:dyDescent="0.25">
      <c r="B739" s="83"/>
      <c r="C739" s="83" t="s">
        <v>1442</v>
      </c>
    </row>
    <row r="740" spans="2:3" x14ac:dyDescent="0.25">
      <c r="B740" s="83"/>
      <c r="C740" s="83" t="s">
        <v>1444</v>
      </c>
    </row>
    <row r="741" spans="2:3" x14ac:dyDescent="0.25">
      <c r="B741" s="83"/>
      <c r="C741" s="83" t="s">
        <v>1733</v>
      </c>
    </row>
    <row r="742" spans="2:3" x14ac:dyDescent="0.25">
      <c r="B742" s="83"/>
      <c r="C742" s="83" t="s">
        <v>1558</v>
      </c>
    </row>
    <row r="743" spans="2:3" x14ac:dyDescent="0.25">
      <c r="B743" s="83"/>
      <c r="C743" s="83" t="s">
        <v>1559</v>
      </c>
    </row>
    <row r="744" spans="2:3" x14ac:dyDescent="0.25">
      <c r="B744" s="83"/>
      <c r="C744" s="83" t="s">
        <v>1776</v>
      </c>
    </row>
    <row r="745" spans="2:3" x14ac:dyDescent="0.25">
      <c r="B745" s="83"/>
      <c r="C745" s="83" t="s">
        <v>1734</v>
      </c>
    </row>
    <row r="746" spans="2:3" x14ac:dyDescent="0.25">
      <c r="B746" s="83"/>
      <c r="C746" s="83" t="s">
        <v>1324</v>
      </c>
    </row>
    <row r="747" spans="2:3" x14ac:dyDescent="0.25">
      <c r="B747" s="83"/>
      <c r="C747" s="83" t="s">
        <v>1291</v>
      </c>
    </row>
    <row r="748" spans="2:3" x14ac:dyDescent="0.25">
      <c r="B748" s="83"/>
      <c r="C748" s="83" t="s">
        <v>1560</v>
      </c>
    </row>
    <row r="749" spans="2:3" x14ac:dyDescent="0.25">
      <c r="B749" s="83"/>
      <c r="C749" s="83" t="s">
        <v>1814</v>
      </c>
    </row>
    <row r="750" spans="2:3" x14ac:dyDescent="0.25">
      <c r="B750" s="83"/>
      <c r="C750" s="83" t="s">
        <v>1692</v>
      </c>
    </row>
    <row r="751" spans="2:3" x14ac:dyDescent="0.25">
      <c r="B751" s="83"/>
      <c r="C751" s="83" t="s">
        <v>1561</v>
      </c>
    </row>
    <row r="752" spans="2:3" x14ac:dyDescent="0.25">
      <c r="B752" s="83"/>
      <c r="C752" s="83" t="s">
        <v>1562</v>
      </c>
    </row>
    <row r="753" spans="2:3" x14ac:dyDescent="0.25">
      <c r="B753" s="83"/>
      <c r="C753" s="83" t="s">
        <v>1563</v>
      </c>
    </row>
    <row r="754" spans="2:3" x14ac:dyDescent="0.25">
      <c r="B754" s="83"/>
      <c r="C754" s="83" t="s">
        <v>1564</v>
      </c>
    </row>
    <row r="755" spans="2:3" x14ac:dyDescent="0.25">
      <c r="B755" s="83"/>
      <c r="C755" s="83" t="s">
        <v>1735</v>
      </c>
    </row>
    <row r="756" spans="2:3" x14ac:dyDescent="0.25">
      <c r="B756" s="83"/>
      <c r="C756" s="83" t="s">
        <v>1565</v>
      </c>
    </row>
    <row r="757" spans="2:3" x14ac:dyDescent="0.25">
      <c r="B757" s="83"/>
      <c r="C757" s="83" t="s">
        <v>1447</v>
      </c>
    </row>
    <row r="758" spans="2:3" x14ac:dyDescent="0.25">
      <c r="B758" s="83"/>
      <c r="C758" s="83" t="s">
        <v>1691</v>
      </c>
    </row>
    <row r="759" spans="2:3" x14ac:dyDescent="0.25">
      <c r="B759" s="83"/>
      <c r="C759" s="83" t="s">
        <v>1566</v>
      </c>
    </row>
    <row r="760" spans="2:3" x14ac:dyDescent="0.25">
      <c r="B760" s="83"/>
      <c r="C760" s="83" t="s">
        <v>1428</v>
      </c>
    </row>
    <row r="761" spans="2:3" x14ac:dyDescent="0.25">
      <c r="B761" s="83"/>
      <c r="C761" s="83" t="s">
        <v>1448</v>
      </c>
    </row>
    <row r="762" spans="2:3" x14ac:dyDescent="0.25">
      <c r="B762" s="83"/>
      <c r="C762" s="83" t="s">
        <v>1431</v>
      </c>
    </row>
    <row r="763" spans="2:3" x14ac:dyDescent="0.25">
      <c r="B763" s="83"/>
      <c r="C763" s="83" t="s">
        <v>1567</v>
      </c>
    </row>
    <row r="764" spans="2:3" x14ac:dyDescent="0.25">
      <c r="B764" s="83"/>
      <c r="C764" s="83" t="s">
        <v>1568</v>
      </c>
    </row>
    <row r="765" spans="2:3" x14ac:dyDescent="0.25">
      <c r="B765" s="83"/>
      <c r="C765" s="83" t="s">
        <v>1461</v>
      </c>
    </row>
    <row r="766" spans="2:3" x14ac:dyDescent="0.25">
      <c r="B766" s="83"/>
      <c r="C766" s="83" t="s">
        <v>1736</v>
      </c>
    </row>
    <row r="767" spans="2:3" x14ac:dyDescent="0.25">
      <c r="B767" s="83"/>
      <c r="C767" s="83" t="s">
        <v>1569</v>
      </c>
    </row>
    <row r="768" spans="2:3" x14ac:dyDescent="0.25">
      <c r="B768" s="83"/>
      <c r="C768" s="83" t="s">
        <v>1363</v>
      </c>
    </row>
    <row r="769" spans="2:3" x14ac:dyDescent="0.25">
      <c r="B769" s="83"/>
      <c r="C769" s="83" t="s">
        <v>1125</v>
      </c>
    </row>
    <row r="770" spans="2:3" x14ac:dyDescent="0.25">
      <c r="B770" s="83"/>
      <c r="C770" s="83" t="s">
        <v>1201</v>
      </c>
    </row>
    <row r="771" spans="2:3" x14ac:dyDescent="0.25">
      <c r="B771" s="83"/>
      <c r="C771" s="83" t="s">
        <v>1292</v>
      </c>
    </row>
    <row r="772" spans="2:3" x14ac:dyDescent="0.25">
      <c r="B772" s="84"/>
      <c r="C772" s="84" t="s">
        <v>1843</v>
      </c>
    </row>
    <row r="773" spans="2:3" x14ac:dyDescent="0.25">
      <c r="B773" s="83"/>
      <c r="C773" s="83" t="s">
        <v>1353</v>
      </c>
    </row>
    <row r="774" spans="2:3" x14ac:dyDescent="0.25">
      <c r="B774" s="83"/>
      <c r="C774" s="83" t="s">
        <v>1454</v>
      </c>
    </row>
    <row r="775" spans="2:3" x14ac:dyDescent="0.25">
      <c r="B775" s="83"/>
      <c r="C775" s="83" t="s">
        <v>1309</v>
      </c>
    </row>
    <row r="776" spans="2:3" x14ac:dyDescent="0.25">
      <c r="B776" s="83"/>
      <c r="C776" s="83" t="s">
        <v>1369</v>
      </c>
    </row>
    <row r="777" spans="2:3" x14ac:dyDescent="0.25">
      <c r="B777" s="83"/>
      <c r="C777" s="83" t="s">
        <v>1126</v>
      </c>
    </row>
    <row r="778" spans="2:3" x14ac:dyDescent="0.25">
      <c r="B778" s="83"/>
      <c r="C778" s="83" t="s">
        <v>1482</v>
      </c>
    </row>
    <row r="779" spans="2:3" x14ac:dyDescent="0.25">
      <c r="B779" s="83"/>
      <c r="C779" s="83" t="s">
        <v>1361</v>
      </c>
    </row>
    <row r="780" spans="2:3" x14ac:dyDescent="0.25">
      <c r="B780" s="83"/>
      <c r="C780" s="83" t="s">
        <v>1273</v>
      </c>
    </row>
    <row r="781" spans="2:3" x14ac:dyDescent="0.25">
      <c r="B781" s="83"/>
      <c r="C781" s="83" t="s">
        <v>1202</v>
      </c>
    </row>
    <row r="782" spans="2:3" x14ac:dyDescent="0.25">
      <c r="B782" s="83"/>
      <c r="C782" s="83" t="s">
        <v>1457</v>
      </c>
    </row>
    <row r="783" spans="2:3" x14ac:dyDescent="0.25">
      <c r="B783" s="83"/>
      <c r="C783" s="83" t="s">
        <v>1293</v>
      </c>
    </row>
    <row r="784" spans="2:3" x14ac:dyDescent="0.25">
      <c r="B784" s="84"/>
      <c r="C784" s="84" t="s">
        <v>1844</v>
      </c>
    </row>
    <row r="785" spans="2:3" x14ac:dyDescent="0.25">
      <c r="B785" s="83"/>
      <c r="C785" s="83" t="s">
        <v>1404</v>
      </c>
    </row>
    <row r="786" spans="2:3" x14ac:dyDescent="0.25">
      <c r="B786" s="83"/>
      <c r="C786" s="83" t="s">
        <v>1406</v>
      </c>
    </row>
    <row r="787" spans="2:3" x14ac:dyDescent="0.25">
      <c r="B787" s="83"/>
      <c r="C787" s="83" t="s">
        <v>1284</v>
      </c>
    </row>
    <row r="788" spans="2:3" x14ac:dyDescent="0.25">
      <c r="B788" s="84"/>
      <c r="C788" s="84" t="s">
        <v>1845</v>
      </c>
    </row>
    <row r="789" spans="2:3" x14ac:dyDescent="0.25">
      <c r="B789" s="83"/>
      <c r="C789" s="83" t="s">
        <v>1333</v>
      </c>
    </row>
    <row r="790" spans="2:3" x14ac:dyDescent="0.25">
      <c r="B790" s="83"/>
      <c r="C790" s="83" t="s">
        <v>1354</v>
      </c>
    </row>
    <row r="791" spans="2:3" x14ac:dyDescent="0.25">
      <c r="B791" s="83"/>
      <c r="C791" s="83" t="s">
        <v>1473</v>
      </c>
    </row>
    <row r="792" spans="2:3" x14ac:dyDescent="0.25">
      <c r="B792" s="83"/>
      <c r="C792" s="83" t="s">
        <v>1213</v>
      </c>
    </row>
    <row r="793" spans="2:3" x14ac:dyDescent="0.25">
      <c r="B793" s="83"/>
      <c r="C793" s="83" t="s">
        <v>1395</v>
      </c>
    </row>
    <row r="794" spans="2:3" x14ac:dyDescent="0.25">
      <c r="B794" s="83"/>
      <c r="C794" s="83" t="s">
        <v>1127</v>
      </c>
    </row>
    <row r="795" spans="2:3" x14ac:dyDescent="0.25">
      <c r="B795" s="83"/>
      <c r="C795" s="83" t="s">
        <v>1425</v>
      </c>
    </row>
    <row r="796" spans="2:3" x14ac:dyDescent="0.25">
      <c r="B796" s="83"/>
      <c r="C796" s="83" t="s">
        <v>1362</v>
      </c>
    </row>
    <row r="797" spans="2:3" x14ac:dyDescent="0.25">
      <c r="B797" s="83"/>
      <c r="C797" s="83" t="s">
        <v>1737</v>
      </c>
    </row>
    <row r="798" spans="2:3" x14ac:dyDescent="0.25">
      <c r="B798" s="83"/>
      <c r="C798" s="83" t="s">
        <v>1452</v>
      </c>
    </row>
    <row r="799" spans="2:3" x14ac:dyDescent="0.25">
      <c r="B799" s="83"/>
      <c r="C799" s="83" t="s">
        <v>1317</v>
      </c>
    </row>
    <row r="800" spans="2:3" x14ac:dyDescent="0.25">
      <c r="B800" s="83"/>
      <c r="C800" s="83" t="s">
        <v>1777</v>
      </c>
    </row>
    <row r="801" spans="2:3" x14ac:dyDescent="0.25">
      <c r="B801" s="83"/>
      <c r="C801" s="83" t="s">
        <v>1203</v>
      </c>
    </row>
    <row r="802" spans="2:3" x14ac:dyDescent="0.25">
      <c r="B802" s="83"/>
      <c r="C802" s="83" t="s">
        <v>1200</v>
      </c>
    </row>
    <row r="803" spans="2:3" x14ac:dyDescent="0.25">
      <c r="B803" s="83"/>
      <c r="C803" s="83" t="s">
        <v>1570</v>
      </c>
    </row>
    <row r="804" spans="2:3" x14ac:dyDescent="0.25">
      <c r="B804" s="83"/>
      <c r="C804" s="83" t="s">
        <v>1266</v>
      </c>
    </row>
    <row r="805" spans="2:3" x14ac:dyDescent="0.25">
      <c r="B805" s="83"/>
      <c r="C805" s="83" t="s">
        <v>1445</v>
      </c>
    </row>
    <row r="806" spans="2:3" x14ac:dyDescent="0.25">
      <c r="B806" s="83"/>
      <c r="C806" s="83" t="s">
        <v>1422</v>
      </c>
    </row>
    <row r="807" spans="2:3" x14ac:dyDescent="0.25">
      <c r="B807" s="83"/>
      <c r="C807" s="83" t="s">
        <v>1469</v>
      </c>
    </row>
    <row r="808" spans="2:3" x14ac:dyDescent="0.25">
      <c r="B808" s="83"/>
      <c r="C808" s="83" t="s">
        <v>1464</v>
      </c>
    </row>
    <row r="809" spans="2:3" x14ac:dyDescent="0.25">
      <c r="B809" s="83"/>
      <c r="C809" s="83" t="s">
        <v>1459</v>
      </c>
    </row>
    <row r="810" spans="2:3" x14ac:dyDescent="0.25">
      <c r="B810" s="83"/>
      <c r="C810" s="83" t="s">
        <v>1460</v>
      </c>
    </row>
    <row r="811" spans="2:3" x14ac:dyDescent="0.25">
      <c r="B811" s="83"/>
      <c r="C811" s="83" t="s">
        <v>1465</v>
      </c>
    </row>
    <row r="812" spans="2:3" x14ac:dyDescent="0.25">
      <c r="B812" s="83"/>
      <c r="C812" s="83" t="s">
        <v>1466</v>
      </c>
    </row>
    <row r="813" spans="2:3" x14ac:dyDescent="0.25">
      <c r="B813" s="83"/>
      <c r="C813" s="83" t="s">
        <v>1571</v>
      </c>
    </row>
    <row r="814" spans="2:3" x14ac:dyDescent="0.25">
      <c r="B814" s="83"/>
      <c r="C814" s="83" t="s">
        <v>1573</v>
      </c>
    </row>
    <row r="815" spans="2:3" x14ac:dyDescent="0.25">
      <c r="B815" s="83"/>
      <c r="C815" s="83" t="s">
        <v>1574</v>
      </c>
    </row>
    <row r="816" spans="2:3" x14ac:dyDescent="0.25">
      <c r="B816" s="83"/>
      <c r="C816" s="83" t="s">
        <v>1575</v>
      </c>
    </row>
    <row r="817" spans="2:3" x14ac:dyDescent="0.25">
      <c r="B817" s="83"/>
      <c r="C817" s="83" t="s">
        <v>1576</v>
      </c>
    </row>
    <row r="818" spans="2:3" x14ac:dyDescent="0.25">
      <c r="B818" s="83"/>
      <c r="C818" s="83" t="s">
        <v>1577</v>
      </c>
    </row>
    <row r="819" spans="2:3" x14ac:dyDescent="0.25">
      <c r="B819" s="83"/>
      <c r="C819" s="83" t="s">
        <v>1572</v>
      </c>
    </row>
    <row r="820" spans="2:3" x14ac:dyDescent="0.25">
      <c r="B820" s="83"/>
      <c r="C820" s="83" t="s">
        <v>1467</v>
      </c>
    </row>
    <row r="821" spans="2:3" x14ac:dyDescent="0.25">
      <c r="B821" s="83"/>
      <c r="C821" s="83" t="s">
        <v>1463</v>
      </c>
    </row>
    <row r="822" spans="2:3" x14ac:dyDescent="0.25">
      <c r="B822" s="83"/>
      <c r="C822" s="83" t="s">
        <v>1578</v>
      </c>
    </row>
    <row r="823" spans="2:3" x14ac:dyDescent="0.25">
      <c r="B823" s="83"/>
      <c r="C823" s="83" t="s">
        <v>1579</v>
      </c>
    </row>
    <row r="824" spans="2:3" x14ac:dyDescent="0.25">
      <c r="B824" s="83"/>
      <c r="C824" s="83" t="s">
        <v>1580</v>
      </c>
    </row>
    <row r="825" spans="2:3" x14ac:dyDescent="0.25">
      <c r="B825" s="83"/>
      <c r="C825" s="83" t="s">
        <v>1581</v>
      </c>
    </row>
    <row r="826" spans="2:3" x14ac:dyDescent="0.25">
      <c r="B826" s="83"/>
      <c r="C826" s="83" t="s">
        <v>1582</v>
      </c>
    </row>
    <row r="827" spans="2:3" x14ac:dyDescent="0.25">
      <c r="B827" s="83"/>
      <c r="C827" s="83" t="s">
        <v>1335</v>
      </c>
    </row>
    <row r="828" spans="2:3" x14ac:dyDescent="0.25">
      <c r="B828" s="83"/>
      <c r="C828" s="83" t="s">
        <v>1128</v>
      </c>
    </row>
    <row r="829" spans="2:3" x14ac:dyDescent="0.25">
      <c r="B829" s="83"/>
      <c r="C829" s="83" t="s">
        <v>1129</v>
      </c>
    </row>
    <row r="830" spans="2:3" x14ac:dyDescent="0.25">
      <c r="B830" s="83"/>
      <c r="C830" s="83" t="s">
        <v>1738</v>
      </c>
    </row>
    <row r="831" spans="2:3" x14ac:dyDescent="0.25">
      <c r="B831" s="83"/>
      <c r="C831" s="83" t="s">
        <v>1583</v>
      </c>
    </row>
    <row r="832" spans="2:3" x14ac:dyDescent="0.25">
      <c r="B832" s="83"/>
      <c r="C832" s="83" t="s">
        <v>1713</v>
      </c>
    </row>
    <row r="833" spans="2:3" x14ac:dyDescent="0.25">
      <c r="B833" s="83"/>
      <c r="C833" s="83" t="s">
        <v>1263</v>
      </c>
    </row>
    <row r="834" spans="2:3" x14ac:dyDescent="0.25">
      <c r="B834" s="83"/>
      <c r="C834" s="83" t="s">
        <v>1258</v>
      </c>
    </row>
    <row r="835" spans="2:3" x14ac:dyDescent="0.25">
      <c r="B835" s="83"/>
      <c r="C835" s="83" t="s">
        <v>1130</v>
      </c>
    </row>
    <row r="836" spans="2:3" x14ac:dyDescent="0.25">
      <c r="B836" s="83"/>
      <c r="C836" s="83" t="s">
        <v>1131</v>
      </c>
    </row>
    <row r="837" spans="2:3" x14ac:dyDescent="0.25">
      <c r="B837" s="83"/>
      <c r="C837" s="83" t="s">
        <v>1255</v>
      </c>
    </row>
    <row r="838" spans="2:3" x14ac:dyDescent="0.25">
      <c r="B838" s="83"/>
      <c r="C838" s="83" t="s">
        <v>1778</v>
      </c>
    </row>
    <row r="839" spans="2:3" x14ac:dyDescent="0.25">
      <c r="B839" s="83"/>
      <c r="C839" s="83" t="s">
        <v>1132</v>
      </c>
    </row>
    <row r="840" spans="2:3" x14ac:dyDescent="0.25">
      <c r="B840" s="83"/>
      <c r="C840" s="83" t="s">
        <v>1310</v>
      </c>
    </row>
    <row r="841" spans="2:3" x14ac:dyDescent="0.25">
      <c r="B841" s="83"/>
      <c r="C841" s="83" t="s">
        <v>1584</v>
      </c>
    </row>
    <row r="842" spans="2:3" x14ac:dyDescent="0.25">
      <c r="B842" s="83"/>
      <c r="C842" s="83" t="s">
        <v>1779</v>
      </c>
    </row>
    <row r="843" spans="2:3" x14ac:dyDescent="0.25">
      <c r="B843" s="83"/>
      <c r="C843" s="83" t="s">
        <v>1815</v>
      </c>
    </row>
    <row r="844" spans="2:3" x14ac:dyDescent="0.25">
      <c r="B844" s="83"/>
      <c r="C844" s="83" t="s">
        <v>1278</v>
      </c>
    </row>
    <row r="845" spans="2:3" x14ac:dyDescent="0.25">
      <c r="B845" s="83"/>
      <c r="C845" s="83" t="s">
        <v>1345</v>
      </c>
    </row>
    <row r="846" spans="2:3" x14ac:dyDescent="0.25">
      <c r="B846" s="83"/>
      <c r="C846" s="83" t="s">
        <v>1338</v>
      </c>
    </row>
    <row r="847" spans="2:3" x14ac:dyDescent="0.25">
      <c r="B847" s="83"/>
      <c r="C847" s="83" t="s">
        <v>1585</v>
      </c>
    </row>
    <row r="848" spans="2:3" x14ac:dyDescent="0.25">
      <c r="B848" s="83"/>
      <c r="C848" s="83" t="s">
        <v>1780</v>
      </c>
    </row>
    <row r="849" spans="2:3" x14ac:dyDescent="0.25">
      <c r="B849" s="83"/>
      <c r="C849" s="83" t="s">
        <v>1586</v>
      </c>
    </row>
    <row r="850" spans="2:3" x14ac:dyDescent="0.25">
      <c r="B850" s="83"/>
      <c r="C850" s="83" t="s">
        <v>1587</v>
      </c>
    </row>
    <row r="851" spans="2:3" x14ac:dyDescent="0.25">
      <c r="B851" s="83"/>
      <c r="C851" s="83" t="s">
        <v>1347</v>
      </c>
    </row>
    <row r="852" spans="2:3" x14ac:dyDescent="0.25">
      <c r="B852" s="83"/>
      <c r="C852" s="83" t="s">
        <v>1588</v>
      </c>
    </row>
    <row r="853" spans="2:3" x14ac:dyDescent="0.25">
      <c r="B853" s="83"/>
      <c r="C853" s="83" t="s">
        <v>1781</v>
      </c>
    </row>
    <row r="854" spans="2:3" x14ac:dyDescent="0.25">
      <c r="B854" s="83"/>
      <c r="C854" s="83" t="s">
        <v>1816</v>
      </c>
    </row>
    <row r="855" spans="2:3" x14ac:dyDescent="0.25">
      <c r="B855" s="83"/>
      <c r="C855" s="83" t="s">
        <v>1381</v>
      </c>
    </row>
    <row r="856" spans="2:3" x14ac:dyDescent="0.25">
      <c r="B856" s="83"/>
      <c r="C856" s="83" t="s">
        <v>1133</v>
      </c>
    </row>
    <row r="857" spans="2:3" x14ac:dyDescent="0.25">
      <c r="B857" s="83"/>
      <c r="C857" s="83" t="s">
        <v>1360</v>
      </c>
    </row>
    <row r="858" spans="2:3" x14ac:dyDescent="0.25">
      <c r="B858" s="83"/>
      <c r="C858" s="83" t="s">
        <v>1356</v>
      </c>
    </row>
    <row r="859" spans="2:3" x14ac:dyDescent="0.25">
      <c r="B859" s="83"/>
      <c r="C859" s="83" t="s">
        <v>1134</v>
      </c>
    </row>
    <row r="860" spans="2:3" x14ac:dyDescent="0.25">
      <c r="B860" s="83"/>
      <c r="C860" s="83" t="s">
        <v>1589</v>
      </c>
    </row>
    <row r="861" spans="2:3" x14ac:dyDescent="0.25">
      <c r="B861" s="83"/>
      <c r="C861" s="83" t="s">
        <v>1505</v>
      </c>
    </row>
    <row r="862" spans="2:3" x14ac:dyDescent="0.25">
      <c r="B862" s="83"/>
      <c r="C862" s="83" t="s">
        <v>1135</v>
      </c>
    </row>
    <row r="863" spans="2:3" x14ac:dyDescent="0.25">
      <c r="B863" s="83"/>
      <c r="C863" s="83" t="s">
        <v>1590</v>
      </c>
    </row>
    <row r="864" spans="2:3" x14ac:dyDescent="0.25">
      <c r="B864" s="83"/>
      <c r="C864" s="83" t="s">
        <v>1591</v>
      </c>
    </row>
    <row r="865" spans="2:3" x14ac:dyDescent="0.25">
      <c r="B865" s="83"/>
      <c r="C865" s="83" t="s">
        <v>1486</v>
      </c>
    </row>
    <row r="866" spans="2:3" x14ac:dyDescent="0.25">
      <c r="B866" s="83"/>
      <c r="C866" s="83" t="s">
        <v>1829</v>
      </c>
    </row>
    <row r="867" spans="2:3" x14ac:dyDescent="0.25">
      <c r="B867" s="83"/>
      <c r="C867" s="83" t="s">
        <v>1474</v>
      </c>
    </row>
    <row r="868" spans="2:3" x14ac:dyDescent="0.25">
      <c r="B868" s="83"/>
      <c r="C868" s="83" t="s">
        <v>1478</v>
      </c>
    </row>
    <row r="869" spans="2:3" x14ac:dyDescent="0.25">
      <c r="B869" s="83"/>
      <c r="C869" s="83" t="s">
        <v>1592</v>
      </c>
    </row>
    <row r="870" spans="2:3" x14ac:dyDescent="0.25">
      <c r="B870" s="83"/>
      <c r="C870" s="83" t="s">
        <v>1593</v>
      </c>
    </row>
    <row r="871" spans="2:3" x14ac:dyDescent="0.25">
      <c r="B871" s="83"/>
      <c r="C871" s="83" t="s">
        <v>1424</v>
      </c>
    </row>
    <row r="872" spans="2:3" x14ac:dyDescent="0.25">
      <c r="B872" s="83"/>
      <c r="C872" s="83" t="s">
        <v>1402</v>
      </c>
    </row>
    <row r="873" spans="2:3" x14ac:dyDescent="0.25">
      <c r="B873" s="83"/>
      <c r="C873" s="83" t="s">
        <v>1595</v>
      </c>
    </row>
    <row r="874" spans="2:3" x14ac:dyDescent="0.25">
      <c r="B874" s="83"/>
      <c r="C874" s="83" t="s">
        <v>1377</v>
      </c>
    </row>
    <row r="875" spans="2:3" x14ac:dyDescent="0.25">
      <c r="B875" s="83"/>
      <c r="C875" s="83" t="s">
        <v>1817</v>
      </c>
    </row>
    <row r="876" spans="2:3" x14ac:dyDescent="0.25">
      <c r="B876" s="83"/>
      <c r="C876" s="83" t="s">
        <v>1136</v>
      </c>
    </row>
    <row r="877" spans="2:3" x14ac:dyDescent="0.25">
      <c r="B877" s="83"/>
      <c r="C877" s="83" t="s">
        <v>1192</v>
      </c>
    </row>
    <row r="878" spans="2:3" x14ac:dyDescent="0.25">
      <c r="B878" s="83"/>
      <c r="C878" s="83" t="s">
        <v>1364</v>
      </c>
    </row>
    <row r="879" spans="2:3" x14ac:dyDescent="0.25">
      <c r="B879" s="83"/>
      <c r="C879" s="83" t="s">
        <v>1596</v>
      </c>
    </row>
    <row r="880" spans="2:3" x14ac:dyDescent="0.25">
      <c r="B880" s="83"/>
      <c r="C880" s="83" t="s">
        <v>1241</v>
      </c>
    </row>
    <row r="881" spans="2:3" x14ac:dyDescent="0.25">
      <c r="B881" s="83"/>
      <c r="C881" s="83" t="s">
        <v>1349</v>
      </c>
    </row>
    <row r="882" spans="2:3" x14ac:dyDescent="0.25">
      <c r="B882" s="84"/>
      <c r="C882" s="84" t="s">
        <v>1846</v>
      </c>
    </row>
    <row r="883" spans="2:3" x14ac:dyDescent="0.25">
      <c r="B883" s="83"/>
      <c r="C883" s="83" t="s">
        <v>1597</v>
      </c>
    </row>
    <row r="884" spans="2:3" x14ac:dyDescent="0.25">
      <c r="B884" s="83"/>
      <c r="C884" s="83" t="s">
        <v>1391</v>
      </c>
    </row>
    <row r="885" spans="2:3" x14ac:dyDescent="0.25">
      <c r="B885" s="83"/>
      <c r="C885" s="83" t="s">
        <v>1137</v>
      </c>
    </row>
    <row r="886" spans="2:3" x14ac:dyDescent="0.25">
      <c r="B886" s="83"/>
      <c r="C886" s="83" t="s">
        <v>1386</v>
      </c>
    </row>
    <row r="887" spans="2:3" x14ac:dyDescent="0.25">
      <c r="B887" s="83"/>
      <c r="C887" s="83" t="s">
        <v>1409</v>
      </c>
    </row>
    <row r="888" spans="2:3" x14ac:dyDescent="0.25">
      <c r="B888" s="83"/>
      <c r="C888" s="83" t="s">
        <v>1693</v>
      </c>
    </row>
    <row r="889" spans="2:3" x14ac:dyDescent="0.25">
      <c r="B889" s="83"/>
      <c r="C889" s="83" t="s">
        <v>1598</v>
      </c>
    </row>
    <row r="890" spans="2:3" x14ac:dyDescent="0.25">
      <c r="B890" s="83"/>
      <c r="C890" s="83" t="s">
        <v>1138</v>
      </c>
    </row>
    <row r="891" spans="2:3" x14ac:dyDescent="0.25">
      <c r="B891" s="83"/>
      <c r="C891" s="83" t="s">
        <v>1336</v>
      </c>
    </row>
    <row r="892" spans="2:3" x14ac:dyDescent="0.25">
      <c r="B892" s="83"/>
      <c r="C892" s="83" t="s">
        <v>1352</v>
      </c>
    </row>
    <row r="893" spans="2:3" x14ac:dyDescent="0.25">
      <c r="B893" s="83"/>
      <c r="C893" s="83" t="s">
        <v>1325</v>
      </c>
    </row>
    <row r="894" spans="2:3" x14ac:dyDescent="0.25">
      <c r="B894" s="83"/>
      <c r="C894" s="83" t="s">
        <v>1139</v>
      </c>
    </row>
    <row r="895" spans="2:3" x14ac:dyDescent="0.25">
      <c r="B895" s="83"/>
      <c r="C895" s="83" t="s">
        <v>1323</v>
      </c>
    </row>
    <row r="896" spans="2:3" x14ac:dyDescent="0.25">
      <c r="B896" s="83"/>
      <c r="C896" s="83" t="s">
        <v>1390</v>
      </c>
    </row>
    <row r="897" spans="2:3" x14ac:dyDescent="0.25">
      <c r="B897" s="83"/>
      <c r="C897" s="83" t="s">
        <v>1346</v>
      </c>
    </row>
    <row r="898" spans="2:3" x14ac:dyDescent="0.25">
      <c r="B898" s="83"/>
      <c r="C898" s="83" t="s">
        <v>1694</v>
      </c>
    </row>
    <row r="899" spans="2:3" x14ac:dyDescent="0.25">
      <c r="B899" s="83"/>
      <c r="C899" s="83" t="s">
        <v>1695</v>
      </c>
    </row>
    <row r="900" spans="2:3" x14ac:dyDescent="0.25">
      <c r="B900" s="83"/>
      <c r="C900" s="83" t="s">
        <v>1140</v>
      </c>
    </row>
    <row r="901" spans="2:3" x14ac:dyDescent="0.25">
      <c r="B901" s="83"/>
      <c r="C901" s="83" t="s">
        <v>1782</v>
      </c>
    </row>
    <row r="902" spans="2:3" x14ac:dyDescent="0.25">
      <c r="B902" s="83"/>
      <c r="C902" s="83" t="s">
        <v>1350</v>
      </c>
    </row>
    <row r="903" spans="2:3" x14ac:dyDescent="0.25">
      <c r="B903" s="83"/>
      <c r="C903" s="83" t="s">
        <v>1783</v>
      </c>
    </row>
    <row r="904" spans="2:3" x14ac:dyDescent="0.25">
      <c r="B904" s="83"/>
      <c r="C904" s="83" t="s">
        <v>1784</v>
      </c>
    </row>
    <row r="905" spans="2:3" x14ac:dyDescent="0.25">
      <c r="B905" s="83"/>
      <c r="C905" s="83" t="s">
        <v>1739</v>
      </c>
    </row>
    <row r="906" spans="2:3" x14ac:dyDescent="0.25">
      <c r="B906" s="83"/>
      <c r="C906" s="83" t="s">
        <v>1210</v>
      </c>
    </row>
    <row r="907" spans="2:3" x14ac:dyDescent="0.25">
      <c r="B907" s="83"/>
      <c r="C907" s="83" t="s">
        <v>1599</v>
      </c>
    </row>
    <row r="908" spans="2:3" x14ac:dyDescent="0.25">
      <c r="B908" s="83"/>
      <c r="C908" s="83" t="s">
        <v>1214</v>
      </c>
    </row>
    <row r="909" spans="2:3" x14ac:dyDescent="0.25">
      <c r="B909" s="83"/>
      <c r="C909" s="83" t="s">
        <v>1141</v>
      </c>
    </row>
    <row r="910" spans="2:3" x14ac:dyDescent="0.25">
      <c r="B910" s="83"/>
      <c r="C910" s="83" t="s">
        <v>1600</v>
      </c>
    </row>
    <row r="911" spans="2:3" x14ac:dyDescent="0.25">
      <c r="B911" s="83"/>
      <c r="C911" s="83" t="s">
        <v>1339</v>
      </c>
    </row>
    <row r="912" spans="2:3" x14ac:dyDescent="0.25">
      <c r="B912" s="83"/>
      <c r="C912" s="83" t="s">
        <v>1280</v>
      </c>
    </row>
    <row r="913" spans="2:3" x14ac:dyDescent="0.25">
      <c r="B913" s="83"/>
      <c r="C913" s="83" t="s">
        <v>1785</v>
      </c>
    </row>
    <row r="914" spans="2:3" x14ac:dyDescent="0.25">
      <c r="B914" s="83"/>
      <c r="C914" s="83" t="s">
        <v>1696</v>
      </c>
    </row>
    <row r="915" spans="2:3" x14ac:dyDescent="0.25">
      <c r="B915" s="83"/>
      <c r="C915" s="83" t="s">
        <v>1243</v>
      </c>
    </row>
    <row r="916" spans="2:3" x14ac:dyDescent="0.25">
      <c r="B916" s="83"/>
      <c r="C916" s="83" t="s">
        <v>1282</v>
      </c>
    </row>
    <row r="917" spans="2:3" x14ac:dyDescent="0.25">
      <c r="B917" s="83"/>
      <c r="C917" s="83" t="s">
        <v>1601</v>
      </c>
    </row>
    <row r="918" spans="2:3" x14ac:dyDescent="0.25">
      <c r="B918" s="83"/>
      <c r="C918" s="83" t="s">
        <v>1602</v>
      </c>
    </row>
    <row r="919" spans="2:3" x14ac:dyDescent="0.25">
      <c r="B919" s="83"/>
      <c r="C919" s="83" t="s">
        <v>1603</v>
      </c>
    </row>
    <row r="920" spans="2:3" x14ac:dyDescent="0.25">
      <c r="B920" s="83"/>
      <c r="C920" s="83" t="s">
        <v>1303</v>
      </c>
    </row>
    <row r="921" spans="2:3" x14ac:dyDescent="0.25">
      <c r="B921" s="83"/>
      <c r="C921" s="83" t="s">
        <v>1285</v>
      </c>
    </row>
    <row r="922" spans="2:3" x14ac:dyDescent="0.25">
      <c r="B922" s="83"/>
      <c r="C922" s="83" t="s">
        <v>1304</v>
      </c>
    </row>
    <row r="923" spans="2:3" x14ac:dyDescent="0.25">
      <c r="B923" s="83"/>
      <c r="C923" s="83" t="s">
        <v>1299</v>
      </c>
    </row>
    <row r="924" spans="2:3" x14ac:dyDescent="0.25">
      <c r="B924" s="83"/>
      <c r="C924" s="83" t="s">
        <v>1604</v>
      </c>
    </row>
    <row r="925" spans="2:3" x14ac:dyDescent="0.25">
      <c r="B925" s="83"/>
      <c r="C925" s="83" t="s">
        <v>1300</v>
      </c>
    </row>
    <row r="926" spans="2:3" x14ac:dyDescent="0.25">
      <c r="B926" s="83"/>
      <c r="C926" s="83" t="s">
        <v>1260</v>
      </c>
    </row>
    <row r="927" spans="2:3" x14ac:dyDescent="0.25">
      <c r="B927" s="83"/>
      <c r="C927" s="83" t="s">
        <v>1215</v>
      </c>
    </row>
    <row r="928" spans="2:3" x14ac:dyDescent="0.25">
      <c r="B928" s="83"/>
      <c r="C928" s="83" t="s">
        <v>1605</v>
      </c>
    </row>
    <row r="929" spans="2:3" x14ac:dyDescent="0.25">
      <c r="B929" s="83"/>
      <c r="C929" s="83" t="s">
        <v>1606</v>
      </c>
    </row>
    <row r="930" spans="2:3" x14ac:dyDescent="0.25">
      <c r="B930" s="83"/>
      <c r="C930" s="83" t="s">
        <v>1607</v>
      </c>
    </row>
    <row r="931" spans="2:3" x14ac:dyDescent="0.25">
      <c r="B931" s="83"/>
      <c r="C931" s="83" t="s">
        <v>1697</v>
      </c>
    </row>
    <row r="932" spans="2:3" x14ac:dyDescent="0.25">
      <c r="B932" s="83"/>
      <c r="C932" s="83" t="s">
        <v>1608</v>
      </c>
    </row>
    <row r="933" spans="2:3" x14ac:dyDescent="0.25">
      <c r="B933" s="83"/>
      <c r="C933" s="83" t="s">
        <v>1740</v>
      </c>
    </row>
    <row r="934" spans="2:3" x14ac:dyDescent="0.25">
      <c r="B934" s="83"/>
      <c r="C934" s="83" t="s">
        <v>1327</v>
      </c>
    </row>
    <row r="935" spans="2:3" x14ac:dyDescent="0.25">
      <c r="B935" s="83"/>
      <c r="C935" s="83" t="s">
        <v>1741</v>
      </c>
    </row>
    <row r="936" spans="2:3" x14ac:dyDescent="0.25">
      <c r="B936" s="83"/>
      <c r="C936" s="83" t="s">
        <v>1742</v>
      </c>
    </row>
    <row r="937" spans="2:3" x14ac:dyDescent="0.25">
      <c r="B937" s="83"/>
      <c r="C937" s="83" t="s">
        <v>1392</v>
      </c>
    </row>
    <row r="938" spans="2:3" x14ac:dyDescent="0.25">
      <c r="B938" s="84"/>
      <c r="C938" s="84" t="s">
        <v>1847</v>
      </c>
    </row>
    <row r="939" spans="2:3" x14ac:dyDescent="0.25">
      <c r="B939" s="83"/>
      <c r="C939" s="83" t="s">
        <v>1743</v>
      </c>
    </row>
    <row r="940" spans="2:3" x14ac:dyDescent="0.25">
      <c r="B940" s="83"/>
      <c r="C940" s="83" t="s">
        <v>1744</v>
      </c>
    </row>
    <row r="941" spans="2:3" x14ac:dyDescent="0.25">
      <c r="B941" s="84"/>
      <c r="C941" s="84" t="s">
        <v>1848</v>
      </c>
    </row>
    <row r="942" spans="2:3" x14ac:dyDescent="0.25">
      <c r="B942" s="84"/>
      <c r="C942" s="84" t="s">
        <v>1849</v>
      </c>
    </row>
    <row r="943" spans="2:3" x14ac:dyDescent="0.25">
      <c r="B943" s="84"/>
      <c r="C943" s="84" t="s">
        <v>1850</v>
      </c>
    </row>
    <row r="944" spans="2:3" x14ac:dyDescent="0.25">
      <c r="B944" s="83"/>
      <c r="C944" s="83" t="s">
        <v>1818</v>
      </c>
    </row>
    <row r="945" spans="2:3" x14ac:dyDescent="0.25">
      <c r="B945" s="84"/>
      <c r="C945" s="84" t="s">
        <v>1851</v>
      </c>
    </row>
    <row r="946" spans="2:3" x14ac:dyDescent="0.25">
      <c r="B946" s="83"/>
      <c r="C946" s="83" t="s">
        <v>1212</v>
      </c>
    </row>
    <row r="947" spans="2:3" x14ac:dyDescent="0.25">
      <c r="B947" s="83"/>
      <c r="C947" s="83" t="s">
        <v>1594</v>
      </c>
    </row>
    <row r="948" spans="2:3" x14ac:dyDescent="0.25">
      <c r="B948" s="84"/>
      <c r="C948" s="84" t="s">
        <v>1852</v>
      </c>
    </row>
    <row r="949" spans="2:3" x14ac:dyDescent="0.25">
      <c r="B949" s="84"/>
      <c r="C949" s="84" t="s">
        <v>1853</v>
      </c>
    </row>
    <row r="950" spans="2:3" x14ac:dyDescent="0.25">
      <c r="B950" s="83"/>
      <c r="C950" s="83" t="s">
        <v>1786</v>
      </c>
    </row>
    <row r="951" spans="2:3" x14ac:dyDescent="0.25">
      <c r="B951" s="83"/>
      <c r="C951" s="83" t="s">
        <v>1745</v>
      </c>
    </row>
    <row r="952" spans="2:3" x14ac:dyDescent="0.25">
      <c r="B952" s="84"/>
      <c r="C952" s="84" t="s">
        <v>1854</v>
      </c>
    </row>
    <row r="953" spans="2:3" x14ac:dyDescent="0.25">
      <c r="B953" s="83"/>
      <c r="C953" s="83" t="s">
        <v>1370</v>
      </c>
    </row>
    <row r="954" spans="2:3" x14ac:dyDescent="0.25">
      <c r="B954" s="83"/>
      <c r="C954" s="83" t="s">
        <v>1142</v>
      </c>
    </row>
    <row r="955" spans="2:3" x14ac:dyDescent="0.25">
      <c r="B955" s="83"/>
      <c r="C955" s="83" t="s">
        <v>1143</v>
      </c>
    </row>
    <row r="956" spans="2:3" x14ac:dyDescent="0.25">
      <c r="B956" s="83"/>
      <c r="C956" s="83" t="s">
        <v>1787</v>
      </c>
    </row>
    <row r="957" spans="2:3" x14ac:dyDescent="0.25">
      <c r="B957" s="83"/>
      <c r="C957" s="83" t="s">
        <v>1609</v>
      </c>
    </row>
    <row r="958" spans="2:3" x14ac:dyDescent="0.25">
      <c r="B958" s="83"/>
      <c r="C958" s="83" t="s">
        <v>1416</v>
      </c>
    </row>
    <row r="959" spans="2:3" x14ac:dyDescent="0.25">
      <c r="B959" s="83"/>
      <c r="C959" s="83" t="s">
        <v>1788</v>
      </c>
    </row>
    <row r="960" spans="2:3" x14ac:dyDescent="0.25">
      <c r="B960" s="83"/>
      <c r="C960" s="83" t="s">
        <v>1746</v>
      </c>
    </row>
    <row r="961" spans="2:3" x14ac:dyDescent="0.25">
      <c r="B961" s="83"/>
      <c r="C961" s="83" t="s">
        <v>1747</v>
      </c>
    </row>
    <row r="962" spans="2:3" x14ac:dyDescent="0.25">
      <c r="B962" s="83"/>
      <c r="C962" s="83" t="s">
        <v>1144</v>
      </c>
    </row>
    <row r="963" spans="2:3" x14ac:dyDescent="0.25">
      <c r="B963" s="83"/>
      <c r="C963" s="83" t="s">
        <v>1748</v>
      </c>
    </row>
    <row r="964" spans="2:3" x14ac:dyDescent="0.25">
      <c r="B964" s="83"/>
      <c r="C964" s="83" t="s">
        <v>1145</v>
      </c>
    </row>
    <row r="965" spans="2:3" x14ac:dyDescent="0.25">
      <c r="B965" s="83"/>
      <c r="C965" s="83" t="s">
        <v>1698</v>
      </c>
    </row>
    <row r="966" spans="2:3" x14ac:dyDescent="0.25">
      <c r="B966" s="83"/>
      <c r="C966" s="83" t="s">
        <v>1332</v>
      </c>
    </row>
    <row r="967" spans="2:3" x14ac:dyDescent="0.25">
      <c r="B967" s="83"/>
      <c r="C967" s="83" t="s">
        <v>1699</v>
      </c>
    </row>
    <row r="968" spans="2:3" x14ac:dyDescent="0.25">
      <c r="B968" s="83"/>
      <c r="C968" s="83" t="s">
        <v>1700</v>
      </c>
    </row>
    <row r="969" spans="2:3" x14ac:dyDescent="0.25">
      <c r="B969" s="83"/>
      <c r="C969" s="83" t="s">
        <v>1610</v>
      </c>
    </row>
    <row r="970" spans="2:3" x14ac:dyDescent="0.25">
      <c r="B970" s="83"/>
      <c r="C970" s="83" t="s">
        <v>1611</v>
      </c>
    </row>
    <row r="971" spans="2:3" x14ac:dyDescent="0.25">
      <c r="B971" s="83"/>
      <c r="C971" s="83" t="s">
        <v>1612</v>
      </c>
    </row>
    <row r="972" spans="2:3" x14ac:dyDescent="0.25">
      <c r="B972" s="83"/>
      <c r="C972" s="83" t="s">
        <v>1186</v>
      </c>
    </row>
    <row r="973" spans="2:3" x14ac:dyDescent="0.25">
      <c r="B973" s="84"/>
      <c r="C973" s="84" t="s">
        <v>1855</v>
      </c>
    </row>
    <row r="974" spans="2:3" x14ac:dyDescent="0.25">
      <c r="B974" s="83"/>
      <c r="C974" s="83" t="s">
        <v>1313</v>
      </c>
    </row>
    <row r="975" spans="2:3" x14ac:dyDescent="0.25">
      <c r="B975" s="83"/>
      <c r="C975" s="83" t="s">
        <v>1789</v>
      </c>
    </row>
    <row r="976" spans="2:3" x14ac:dyDescent="0.25">
      <c r="B976" s="83"/>
      <c r="C976" s="83" t="s">
        <v>1749</v>
      </c>
    </row>
    <row r="977" spans="2:3" x14ac:dyDescent="0.25">
      <c r="B977" s="83"/>
      <c r="C977" s="83" t="s">
        <v>1790</v>
      </c>
    </row>
    <row r="978" spans="2:3" x14ac:dyDescent="0.25">
      <c r="B978" s="83"/>
      <c r="C978" s="83" t="s">
        <v>1791</v>
      </c>
    </row>
    <row r="979" spans="2:3" x14ac:dyDescent="0.25">
      <c r="B979" s="83"/>
      <c r="C979" s="83" t="s">
        <v>1146</v>
      </c>
    </row>
    <row r="980" spans="2:3" x14ac:dyDescent="0.25">
      <c r="B980" s="83"/>
      <c r="C980" s="83" t="s">
        <v>1477</v>
      </c>
    </row>
    <row r="981" spans="2:3" x14ac:dyDescent="0.25">
      <c r="B981" s="83"/>
      <c r="C981" s="83" t="s">
        <v>1613</v>
      </c>
    </row>
    <row r="982" spans="2:3" x14ac:dyDescent="0.25">
      <c r="B982" s="83"/>
      <c r="C982" s="83" t="s">
        <v>1819</v>
      </c>
    </row>
    <row r="983" spans="2:3" x14ac:dyDescent="0.25">
      <c r="B983" s="83"/>
      <c r="C983" s="83" t="s">
        <v>1614</v>
      </c>
    </row>
    <row r="984" spans="2:3" x14ac:dyDescent="0.25">
      <c r="B984" s="83"/>
      <c r="C984" s="83" t="s">
        <v>1792</v>
      </c>
    </row>
    <row r="985" spans="2:3" x14ac:dyDescent="0.25">
      <c r="B985" s="84"/>
      <c r="C985" s="84" t="s">
        <v>1856</v>
      </c>
    </row>
    <row r="986" spans="2:3" x14ac:dyDescent="0.25">
      <c r="B986" s="83"/>
      <c r="C986" s="83" t="s">
        <v>1220</v>
      </c>
    </row>
    <row r="987" spans="2:3" x14ac:dyDescent="0.25">
      <c r="B987" s="83"/>
      <c r="C987" s="83" t="s">
        <v>1225</v>
      </c>
    </row>
    <row r="988" spans="2:3" x14ac:dyDescent="0.25">
      <c r="B988" s="83"/>
      <c r="C988" s="83" t="s">
        <v>1224</v>
      </c>
    </row>
    <row r="989" spans="2:3" x14ac:dyDescent="0.25">
      <c r="B989" s="83"/>
      <c r="C989" s="83" t="s">
        <v>1218</v>
      </c>
    </row>
    <row r="990" spans="2:3" x14ac:dyDescent="0.25">
      <c r="B990" s="83"/>
      <c r="C990" s="83" t="s">
        <v>1231</v>
      </c>
    </row>
    <row r="991" spans="2:3" x14ac:dyDescent="0.25">
      <c r="B991" s="83"/>
      <c r="C991" s="83" t="s">
        <v>1615</v>
      </c>
    </row>
    <row r="992" spans="2:3" x14ac:dyDescent="0.25">
      <c r="B992" s="83"/>
      <c r="C992" s="83" t="s">
        <v>1616</v>
      </c>
    </row>
    <row r="993" spans="2:3" x14ac:dyDescent="0.25">
      <c r="B993" s="83"/>
      <c r="C993" s="83" t="s">
        <v>1147</v>
      </c>
    </row>
    <row r="994" spans="2:3" x14ac:dyDescent="0.25">
      <c r="B994" s="83"/>
      <c r="C994" s="83" t="s">
        <v>1148</v>
      </c>
    </row>
    <row r="995" spans="2:3" x14ac:dyDescent="0.25">
      <c r="B995" s="83"/>
      <c r="C995" s="83" t="s">
        <v>1617</v>
      </c>
    </row>
    <row r="996" spans="2:3" x14ac:dyDescent="0.25">
      <c r="B996" s="83"/>
      <c r="C996" s="83" t="s">
        <v>1398</v>
      </c>
    </row>
    <row r="997" spans="2:3" x14ac:dyDescent="0.25">
      <c r="B997" s="83"/>
      <c r="C997" s="83" t="s">
        <v>1820</v>
      </c>
    </row>
    <row r="998" spans="2:3" x14ac:dyDescent="0.25">
      <c r="B998" s="83"/>
      <c r="C998" s="83" t="s">
        <v>1618</v>
      </c>
    </row>
    <row r="999" spans="2:3" x14ac:dyDescent="0.25">
      <c r="B999" s="84"/>
      <c r="C999" s="84" t="s">
        <v>1857</v>
      </c>
    </row>
    <row r="1000" spans="2:3" x14ac:dyDescent="0.25">
      <c r="B1000" s="83"/>
      <c r="C1000" s="83" t="s">
        <v>1619</v>
      </c>
    </row>
    <row r="1001" spans="2:3" x14ac:dyDescent="0.25">
      <c r="B1001" s="83"/>
      <c r="C1001" s="83" t="s">
        <v>1149</v>
      </c>
    </row>
    <row r="1002" spans="2:3" x14ac:dyDescent="0.25">
      <c r="B1002" s="83"/>
      <c r="C1002" s="83" t="s">
        <v>1620</v>
      </c>
    </row>
    <row r="1003" spans="2:3" x14ac:dyDescent="0.25">
      <c r="B1003" s="83"/>
      <c r="C1003" s="83" t="s">
        <v>1621</v>
      </c>
    </row>
    <row r="1004" spans="2:3" x14ac:dyDescent="0.25">
      <c r="B1004" s="83"/>
      <c r="C1004" s="83" t="s">
        <v>1622</v>
      </c>
    </row>
    <row r="1005" spans="2:3" x14ac:dyDescent="0.25">
      <c r="B1005" s="83"/>
      <c r="C1005" s="83" t="s">
        <v>1702</v>
      </c>
    </row>
    <row r="1006" spans="2:3" x14ac:dyDescent="0.25">
      <c r="B1006" s="83"/>
      <c r="C1006" s="83" t="s">
        <v>1623</v>
      </c>
    </row>
    <row r="1007" spans="2:3" x14ac:dyDescent="0.25">
      <c r="B1007" s="83"/>
      <c r="C1007" s="83" t="s">
        <v>1624</v>
      </c>
    </row>
    <row r="1008" spans="2:3" x14ac:dyDescent="0.25">
      <c r="B1008" s="83"/>
      <c r="C1008" s="83" t="s">
        <v>1150</v>
      </c>
    </row>
    <row r="1009" spans="2:3" x14ac:dyDescent="0.25">
      <c r="B1009" s="83"/>
      <c r="C1009" s="83" t="s">
        <v>1217</v>
      </c>
    </row>
    <row r="1010" spans="2:3" x14ac:dyDescent="0.25">
      <c r="B1010" s="83"/>
      <c r="C1010" s="83" t="s">
        <v>1625</v>
      </c>
    </row>
    <row r="1011" spans="2:3" x14ac:dyDescent="0.25">
      <c r="B1011" s="83"/>
      <c r="C1011" s="83" t="s">
        <v>1750</v>
      </c>
    </row>
    <row r="1012" spans="2:3" x14ac:dyDescent="0.25">
      <c r="B1012" s="83"/>
      <c r="C1012" s="83" t="s">
        <v>1272</v>
      </c>
    </row>
    <row r="1013" spans="2:3" x14ac:dyDescent="0.25">
      <c r="B1013" s="83"/>
      <c r="C1013" s="83" t="s">
        <v>1701</v>
      </c>
    </row>
    <row r="1014" spans="2:3" x14ac:dyDescent="0.25">
      <c r="B1014" s="83"/>
      <c r="C1014" s="83" t="s">
        <v>1295</v>
      </c>
    </row>
    <row r="1015" spans="2:3" x14ac:dyDescent="0.25">
      <c r="B1015" s="83"/>
      <c r="C1015" s="83" t="s">
        <v>1296</v>
      </c>
    </row>
    <row r="1016" spans="2:3" x14ac:dyDescent="0.25">
      <c r="B1016" s="83"/>
      <c r="C1016" s="83" t="s">
        <v>1626</v>
      </c>
    </row>
    <row r="1017" spans="2:3" x14ac:dyDescent="0.25">
      <c r="B1017" s="83"/>
      <c r="C1017" s="83" t="s">
        <v>1627</v>
      </c>
    </row>
    <row r="1018" spans="2:3" x14ac:dyDescent="0.25">
      <c r="B1018" s="83"/>
      <c r="C1018" s="83" t="s">
        <v>1751</v>
      </c>
    </row>
    <row r="1019" spans="2:3" x14ac:dyDescent="0.25">
      <c r="B1019" s="83"/>
      <c r="C1019" s="83" t="s">
        <v>1403</v>
      </c>
    </row>
    <row r="1020" spans="2:3" x14ac:dyDescent="0.25">
      <c r="B1020" s="83"/>
      <c r="C1020" s="83" t="s">
        <v>1628</v>
      </c>
    </row>
    <row r="1021" spans="2:3" x14ac:dyDescent="0.25">
      <c r="B1021" s="83"/>
      <c r="C1021" s="83" t="s">
        <v>1219</v>
      </c>
    </row>
    <row r="1022" spans="2:3" x14ac:dyDescent="0.25">
      <c r="B1022" s="83"/>
      <c r="C1022" s="83" t="s">
        <v>1821</v>
      </c>
    </row>
    <row r="1023" spans="2:3" x14ac:dyDescent="0.25">
      <c r="B1023" s="83"/>
      <c r="C1023" s="83" t="s">
        <v>1267</v>
      </c>
    </row>
    <row r="1024" spans="2:3" x14ac:dyDescent="0.25">
      <c r="B1024" s="83"/>
      <c r="C1024" s="83" t="s">
        <v>1308</v>
      </c>
    </row>
    <row r="1025" spans="2:3" x14ac:dyDescent="0.25">
      <c r="B1025" s="83"/>
      <c r="C1025" s="83" t="s">
        <v>1752</v>
      </c>
    </row>
    <row r="1026" spans="2:3" x14ac:dyDescent="0.25">
      <c r="B1026" s="83"/>
      <c r="C1026" s="83" t="s">
        <v>1822</v>
      </c>
    </row>
    <row r="1027" spans="2:3" x14ac:dyDescent="0.25">
      <c r="B1027" s="83"/>
      <c r="C1027" s="83" t="s">
        <v>1265</v>
      </c>
    </row>
    <row r="1028" spans="2:3" x14ac:dyDescent="0.25">
      <c r="B1028" s="83"/>
      <c r="C1028" s="83" t="s">
        <v>1753</v>
      </c>
    </row>
    <row r="1029" spans="2:3" x14ac:dyDescent="0.25">
      <c r="B1029" s="83"/>
      <c r="C1029" s="83" t="s">
        <v>1151</v>
      </c>
    </row>
    <row r="1030" spans="2:3" x14ac:dyDescent="0.25">
      <c r="B1030" s="83"/>
      <c r="C1030" s="83" t="s">
        <v>1232</v>
      </c>
    </row>
    <row r="1031" spans="2:3" x14ac:dyDescent="0.25">
      <c r="B1031" s="83"/>
      <c r="C1031" s="83" t="s">
        <v>1152</v>
      </c>
    </row>
    <row r="1032" spans="2:3" x14ac:dyDescent="0.25">
      <c r="B1032" s="83"/>
      <c r="C1032" s="83" t="s">
        <v>1153</v>
      </c>
    </row>
    <row r="1033" spans="2:3" x14ac:dyDescent="0.25">
      <c r="B1033" s="83"/>
      <c r="C1033" s="83" t="s">
        <v>1154</v>
      </c>
    </row>
    <row r="1034" spans="2:3" x14ac:dyDescent="0.25">
      <c r="B1034" s="83"/>
      <c r="C1034" s="83" t="s">
        <v>1493</v>
      </c>
    </row>
    <row r="1035" spans="2:3" x14ac:dyDescent="0.25">
      <c r="B1035" s="83"/>
      <c r="C1035" s="83" t="s">
        <v>1418</v>
      </c>
    </row>
    <row r="1036" spans="2:3" x14ac:dyDescent="0.25">
      <c r="B1036" s="83"/>
      <c r="C1036" s="83" t="s">
        <v>1155</v>
      </c>
    </row>
    <row r="1037" spans="2:3" x14ac:dyDescent="0.25">
      <c r="B1037" s="83"/>
      <c r="C1037" s="83" t="s">
        <v>1254</v>
      </c>
    </row>
    <row r="1038" spans="2:3" x14ac:dyDescent="0.25">
      <c r="B1038" s="83"/>
      <c r="C1038" s="83" t="s">
        <v>1714</v>
      </c>
    </row>
    <row r="1039" spans="2:3" x14ac:dyDescent="0.25">
      <c r="B1039" s="83"/>
      <c r="C1039" s="83" t="s">
        <v>1156</v>
      </c>
    </row>
    <row r="1040" spans="2:3" x14ac:dyDescent="0.25">
      <c r="B1040" s="83"/>
      <c r="C1040" s="83" t="s">
        <v>1233</v>
      </c>
    </row>
    <row r="1041" spans="2:3" x14ac:dyDescent="0.25">
      <c r="B1041" s="83"/>
      <c r="C1041" s="83" t="s">
        <v>1198</v>
      </c>
    </row>
    <row r="1042" spans="2:3" x14ac:dyDescent="0.25">
      <c r="B1042" s="83"/>
      <c r="C1042" s="83" t="s">
        <v>1417</v>
      </c>
    </row>
    <row r="1043" spans="2:3" x14ac:dyDescent="0.25">
      <c r="B1043" s="83"/>
      <c r="C1043" s="83" t="s">
        <v>1228</v>
      </c>
    </row>
    <row r="1044" spans="2:3" x14ac:dyDescent="0.25">
      <c r="B1044" s="83"/>
      <c r="C1044" s="83" t="s">
        <v>1257</v>
      </c>
    </row>
    <row r="1045" spans="2:3" x14ac:dyDescent="0.25">
      <c r="B1045" s="83"/>
      <c r="C1045" s="83" t="s">
        <v>1248</v>
      </c>
    </row>
    <row r="1046" spans="2:3" x14ac:dyDescent="0.25">
      <c r="B1046" s="83"/>
      <c r="C1046" s="83" t="s">
        <v>1250</v>
      </c>
    </row>
    <row r="1047" spans="2:3" x14ac:dyDescent="0.25">
      <c r="B1047" s="83"/>
      <c r="C1047" s="83" t="s">
        <v>1252</v>
      </c>
    </row>
    <row r="1048" spans="2:3" x14ac:dyDescent="0.25">
      <c r="B1048" s="83"/>
      <c r="C1048" s="83" t="s">
        <v>1211</v>
      </c>
    </row>
    <row r="1049" spans="2:3" x14ac:dyDescent="0.25">
      <c r="B1049" s="83"/>
      <c r="C1049" s="83" t="s">
        <v>1251</v>
      </c>
    </row>
    <row r="1050" spans="2:3" x14ac:dyDescent="0.25">
      <c r="B1050" s="83"/>
      <c r="C1050" s="83" t="s">
        <v>1283</v>
      </c>
    </row>
    <row r="1051" spans="2:3" x14ac:dyDescent="0.25">
      <c r="B1051" s="83"/>
      <c r="C1051" s="83" t="s">
        <v>1384</v>
      </c>
    </row>
    <row r="1052" spans="2:3" x14ac:dyDescent="0.25">
      <c r="B1052" s="83"/>
      <c r="C1052" s="83" t="s">
        <v>1420</v>
      </c>
    </row>
    <row r="1053" spans="2:3" x14ac:dyDescent="0.25">
      <c r="B1053" s="83"/>
      <c r="C1053" s="83" t="s">
        <v>1351</v>
      </c>
    </row>
    <row r="1054" spans="2:3" x14ac:dyDescent="0.25">
      <c r="B1054" s="83"/>
      <c r="C1054" s="83" t="s">
        <v>1348</v>
      </c>
    </row>
    <row r="1055" spans="2:3" x14ac:dyDescent="0.25">
      <c r="B1055" s="83"/>
      <c r="C1055" s="83" t="s">
        <v>1271</v>
      </c>
    </row>
    <row r="1056" spans="2:3" x14ac:dyDescent="0.25">
      <c r="B1056" s="83"/>
      <c r="C1056" s="83" t="s">
        <v>1358</v>
      </c>
    </row>
    <row r="1057" spans="2:3" x14ac:dyDescent="0.25">
      <c r="B1057" s="83"/>
      <c r="C1057" s="83" t="s">
        <v>1427</v>
      </c>
    </row>
    <row r="1058" spans="2:3" x14ac:dyDescent="0.25">
      <c r="B1058" s="83"/>
      <c r="C1058" s="83" t="s">
        <v>1157</v>
      </c>
    </row>
    <row r="1059" spans="2:3" x14ac:dyDescent="0.25">
      <c r="B1059" s="83"/>
      <c r="C1059" s="83" t="s">
        <v>1247</v>
      </c>
    </row>
    <row r="1060" spans="2:3" x14ac:dyDescent="0.25">
      <c r="B1060" s="83"/>
      <c r="C1060" s="83" t="s">
        <v>1158</v>
      </c>
    </row>
    <row r="1061" spans="2:3" x14ac:dyDescent="0.25">
      <c r="B1061" s="83"/>
      <c r="C1061" s="83" t="s">
        <v>1159</v>
      </c>
    </row>
    <row r="1062" spans="2:3" x14ac:dyDescent="0.25">
      <c r="B1062" s="83"/>
      <c r="C1062" s="83" t="s">
        <v>1160</v>
      </c>
    </row>
    <row r="1063" spans="2:3" x14ac:dyDescent="0.25">
      <c r="B1063" s="83"/>
      <c r="C1063" s="83" t="s">
        <v>1359</v>
      </c>
    </row>
    <row r="1064" spans="2:3" x14ac:dyDescent="0.25">
      <c r="B1064" s="83"/>
      <c r="C1064" s="83" t="s">
        <v>1754</v>
      </c>
    </row>
    <row r="1065" spans="2:3" x14ac:dyDescent="0.25">
      <c r="B1065" s="83"/>
      <c r="C1065" s="83" t="s">
        <v>1629</v>
      </c>
    </row>
    <row r="1066" spans="2:3" x14ac:dyDescent="0.25">
      <c r="B1066" s="83"/>
      <c r="C1066" s="83" t="s">
        <v>1630</v>
      </c>
    </row>
    <row r="1067" spans="2:3" x14ac:dyDescent="0.25">
      <c r="B1067" s="83"/>
      <c r="C1067" s="83" t="s">
        <v>1631</v>
      </c>
    </row>
    <row r="1068" spans="2:3" x14ac:dyDescent="0.25">
      <c r="B1068" s="83"/>
      <c r="C1068" s="83" t="s">
        <v>1378</v>
      </c>
    </row>
    <row r="1069" spans="2:3" x14ac:dyDescent="0.25">
      <c r="B1069" s="83"/>
      <c r="C1069" s="83" t="s">
        <v>1379</v>
      </c>
    </row>
    <row r="1070" spans="2:3" x14ac:dyDescent="0.25">
      <c r="B1070" s="83"/>
      <c r="C1070" s="83" t="s">
        <v>1703</v>
      </c>
    </row>
    <row r="1071" spans="2:3" x14ac:dyDescent="0.25">
      <c r="B1071" s="83"/>
      <c r="C1071" s="83" t="s">
        <v>1632</v>
      </c>
    </row>
    <row r="1072" spans="2:3" x14ac:dyDescent="0.25">
      <c r="B1072" s="83"/>
      <c r="C1072" s="83" t="s">
        <v>1297</v>
      </c>
    </row>
    <row r="1073" spans="2:3" x14ac:dyDescent="0.25">
      <c r="B1073" s="83"/>
      <c r="C1073" s="83" t="s">
        <v>1340</v>
      </c>
    </row>
    <row r="1074" spans="2:3" x14ac:dyDescent="0.25">
      <c r="B1074" s="83"/>
      <c r="C1074" s="83" t="s">
        <v>1793</v>
      </c>
    </row>
    <row r="1075" spans="2:3" x14ac:dyDescent="0.25">
      <c r="B1075" s="83"/>
      <c r="C1075" s="83" t="s">
        <v>1161</v>
      </c>
    </row>
    <row r="1076" spans="2:3" x14ac:dyDescent="0.25">
      <c r="B1076" s="83"/>
      <c r="C1076" s="83" t="s">
        <v>1237</v>
      </c>
    </row>
    <row r="1077" spans="2:3" x14ac:dyDescent="0.25">
      <c r="B1077" s="83"/>
      <c r="C1077" s="83" t="s">
        <v>1244</v>
      </c>
    </row>
    <row r="1078" spans="2:3" x14ac:dyDescent="0.25">
      <c r="B1078" s="83"/>
      <c r="C1078" s="83" t="s">
        <v>1238</v>
      </c>
    </row>
    <row r="1079" spans="2:3" x14ac:dyDescent="0.25">
      <c r="B1079" s="83"/>
      <c r="C1079" s="83" t="s">
        <v>1245</v>
      </c>
    </row>
    <row r="1080" spans="2:3" x14ac:dyDescent="0.25">
      <c r="B1080" s="83"/>
      <c r="C1080" s="83" t="s">
        <v>1162</v>
      </c>
    </row>
    <row r="1081" spans="2:3" x14ac:dyDescent="0.25">
      <c r="B1081" s="83"/>
      <c r="C1081" s="83" t="s">
        <v>1383</v>
      </c>
    </row>
    <row r="1082" spans="2:3" x14ac:dyDescent="0.25">
      <c r="B1082" s="83"/>
      <c r="C1082" s="83" t="s">
        <v>1385</v>
      </c>
    </row>
    <row r="1083" spans="2:3" x14ac:dyDescent="0.25">
      <c r="B1083" s="83"/>
      <c r="C1083" s="83" t="s">
        <v>1496</v>
      </c>
    </row>
    <row r="1084" spans="2:3" x14ac:dyDescent="0.25">
      <c r="B1084" s="83"/>
      <c r="C1084" s="83" t="s">
        <v>1494</v>
      </c>
    </row>
    <row r="1085" spans="2:3" x14ac:dyDescent="0.25">
      <c r="B1085" s="83"/>
      <c r="C1085" s="83" t="s">
        <v>1163</v>
      </c>
    </row>
    <row r="1086" spans="2:3" x14ac:dyDescent="0.25">
      <c r="B1086" s="83"/>
      <c r="C1086" s="83" t="s">
        <v>1633</v>
      </c>
    </row>
    <row r="1087" spans="2:3" x14ac:dyDescent="0.25">
      <c r="B1087" s="83"/>
      <c r="C1087" s="83" t="s">
        <v>1164</v>
      </c>
    </row>
    <row r="1088" spans="2:3" x14ac:dyDescent="0.25">
      <c r="B1088" s="83"/>
      <c r="C1088" s="83" t="s">
        <v>1380</v>
      </c>
    </row>
    <row r="1089" spans="2:3" x14ac:dyDescent="0.25">
      <c r="B1089" s="83"/>
      <c r="C1089" s="83" t="s">
        <v>1334</v>
      </c>
    </row>
    <row r="1090" spans="2:3" x14ac:dyDescent="0.25">
      <c r="B1090" s="83"/>
      <c r="C1090" s="83" t="s">
        <v>1490</v>
      </c>
    </row>
    <row r="1091" spans="2:3" x14ac:dyDescent="0.25">
      <c r="B1091" s="83"/>
      <c r="C1091" s="83" t="s">
        <v>1165</v>
      </c>
    </row>
    <row r="1092" spans="2:3" x14ac:dyDescent="0.25">
      <c r="B1092" s="83"/>
      <c r="C1092" s="83" t="s">
        <v>1634</v>
      </c>
    </row>
    <row r="1093" spans="2:3" x14ac:dyDescent="0.25">
      <c r="B1093" s="83"/>
      <c r="C1093" s="83" t="s">
        <v>1382</v>
      </c>
    </row>
    <row r="1094" spans="2:3" x14ac:dyDescent="0.25">
      <c r="B1094" s="83"/>
      <c r="C1094" s="83" t="s">
        <v>1166</v>
      </c>
    </row>
    <row r="1095" spans="2:3" x14ac:dyDescent="0.25">
      <c r="B1095" s="83"/>
      <c r="C1095" s="83" t="s">
        <v>1823</v>
      </c>
    </row>
    <row r="1096" spans="2:3" x14ac:dyDescent="0.25">
      <c r="B1096" s="83"/>
      <c r="C1096" s="83" t="s">
        <v>1824</v>
      </c>
    </row>
    <row r="1097" spans="2:3" x14ac:dyDescent="0.25">
      <c r="B1097" s="83"/>
      <c r="C1097" s="83" t="s">
        <v>1495</v>
      </c>
    </row>
    <row r="1098" spans="2:3" x14ac:dyDescent="0.25">
      <c r="B1098" s="83"/>
      <c r="C1098" s="83" t="s">
        <v>1281</v>
      </c>
    </row>
    <row r="1099" spans="2:3" x14ac:dyDescent="0.25">
      <c r="B1099" s="83"/>
      <c r="C1099" s="83" t="s">
        <v>1286</v>
      </c>
    </row>
    <row r="1100" spans="2:3" x14ac:dyDescent="0.25">
      <c r="B1100" s="83"/>
      <c r="C1100" s="83" t="s">
        <v>1230</v>
      </c>
    </row>
    <row r="1101" spans="2:3" x14ac:dyDescent="0.25">
      <c r="B1101" s="83"/>
      <c r="C1101" s="83" t="s">
        <v>1411</v>
      </c>
    </row>
    <row r="1102" spans="2:3" x14ac:dyDescent="0.25">
      <c r="B1102" s="83"/>
      <c r="C1102" s="83" t="s">
        <v>1246</v>
      </c>
    </row>
    <row r="1103" spans="2:3" x14ac:dyDescent="0.25">
      <c r="B1103" s="83"/>
      <c r="C1103" s="83" t="s">
        <v>1240</v>
      </c>
    </row>
    <row r="1104" spans="2:3" x14ac:dyDescent="0.25">
      <c r="B1104" s="83"/>
      <c r="C1104" s="83" t="s">
        <v>1635</v>
      </c>
    </row>
    <row r="1105" spans="2:3" x14ac:dyDescent="0.25">
      <c r="B1105" s="83"/>
      <c r="C1105" s="83" t="s">
        <v>1450</v>
      </c>
    </row>
    <row r="1106" spans="2:3" x14ac:dyDescent="0.25">
      <c r="B1106" s="83"/>
      <c r="C1106" s="83" t="s">
        <v>1670</v>
      </c>
    </row>
    <row r="1107" spans="2:3" x14ac:dyDescent="0.25">
      <c r="B1107" s="83"/>
      <c r="C1107" s="83" t="s">
        <v>1794</v>
      </c>
    </row>
    <row r="1108" spans="2:3" x14ac:dyDescent="0.25">
      <c r="B1108" s="83"/>
      <c r="C1108" s="83" t="s">
        <v>1167</v>
      </c>
    </row>
    <row r="1109" spans="2:3" x14ac:dyDescent="0.25">
      <c r="B1109" s="83"/>
      <c r="C1109" s="83" t="s">
        <v>1168</v>
      </c>
    </row>
    <row r="1110" spans="2:3" x14ac:dyDescent="0.25">
      <c r="B1110" s="83"/>
      <c r="C1110" s="83" t="s">
        <v>1223</v>
      </c>
    </row>
    <row r="1111" spans="2:3" x14ac:dyDescent="0.25">
      <c r="B1111" s="83"/>
      <c r="C1111" s="83" t="s">
        <v>1421</v>
      </c>
    </row>
    <row r="1112" spans="2:3" x14ac:dyDescent="0.25">
      <c r="B1112" s="83"/>
      <c r="C1112" s="83" t="s">
        <v>1294</v>
      </c>
    </row>
    <row r="1113" spans="2:3" x14ac:dyDescent="0.25">
      <c r="B1113" s="83"/>
      <c r="C1113" s="83" t="s">
        <v>1229</v>
      </c>
    </row>
    <row r="1114" spans="2:3" x14ac:dyDescent="0.25">
      <c r="B1114" s="83"/>
      <c r="C1114" s="83" t="s">
        <v>1414</v>
      </c>
    </row>
    <row r="1115" spans="2:3" x14ac:dyDescent="0.25">
      <c r="B1115" s="83"/>
      <c r="C1115" s="83" t="s">
        <v>1199</v>
      </c>
    </row>
    <row r="1116" spans="2:3" x14ac:dyDescent="0.25">
      <c r="B1116" s="83"/>
      <c r="C1116" s="83" t="s">
        <v>1331</v>
      </c>
    </row>
    <row r="1117" spans="2:3" x14ac:dyDescent="0.25">
      <c r="B1117" s="83"/>
      <c r="C1117" s="83" t="s">
        <v>1330</v>
      </c>
    </row>
    <row r="1118" spans="2:3" x14ac:dyDescent="0.25">
      <c r="B1118" s="83"/>
      <c r="C1118" s="83" t="s">
        <v>1307</v>
      </c>
    </row>
    <row r="1119" spans="2:3" x14ac:dyDescent="0.25">
      <c r="B1119" s="83"/>
      <c r="C1119" s="83" t="s">
        <v>1193</v>
      </c>
    </row>
    <row r="1120" spans="2:3" x14ac:dyDescent="0.25">
      <c r="B1120" s="83"/>
      <c r="C1120" s="83" t="s">
        <v>1435</v>
      </c>
    </row>
    <row r="1121" spans="2:3" x14ac:dyDescent="0.25">
      <c r="B1121" s="83"/>
      <c r="C1121" s="83" t="s">
        <v>1415</v>
      </c>
    </row>
    <row r="1122" spans="2:3" x14ac:dyDescent="0.25">
      <c r="B1122" s="83"/>
      <c r="C1122" s="83" t="s">
        <v>1436</v>
      </c>
    </row>
    <row r="1123" spans="2:3" x14ac:dyDescent="0.25">
      <c r="B1123" s="83"/>
      <c r="C1123" s="83" t="s">
        <v>1480</v>
      </c>
    </row>
    <row r="1124" spans="2:3" x14ac:dyDescent="0.25">
      <c r="B1124" s="83"/>
      <c r="C1124" s="83" t="s">
        <v>1755</v>
      </c>
    </row>
    <row r="1125" spans="2:3" x14ac:dyDescent="0.25">
      <c r="B1125" s="83"/>
      <c r="C1125" s="83" t="s">
        <v>1491</v>
      </c>
    </row>
    <row r="1126" spans="2:3" x14ac:dyDescent="0.25">
      <c r="B1126" s="83"/>
      <c r="C1126" s="83" t="s">
        <v>1704</v>
      </c>
    </row>
    <row r="1127" spans="2:3" x14ac:dyDescent="0.25">
      <c r="B1127" s="83"/>
      <c r="C1127" s="83" t="s">
        <v>1636</v>
      </c>
    </row>
    <row r="1128" spans="2:3" x14ac:dyDescent="0.25">
      <c r="B1128" s="83"/>
      <c r="C1128" s="83" t="s">
        <v>1637</v>
      </c>
    </row>
    <row r="1129" spans="2:3" x14ac:dyDescent="0.25">
      <c r="B1129" s="83"/>
      <c r="C1129" s="83" t="s">
        <v>1342</v>
      </c>
    </row>
    <row r="1130" spans="2:3" x14ac:dyDescent="0.25">
      <c r="B1130" s="83"/>
      <c r="C1130" s="83" t="s">
        <v>1343</v>
      </c>
    </row>
    <row r="1131" spans="2:3" x14ac:dyDescent="0.25">
      <c r="B1131" s="83"/>
      <c r="C1131" s="83" t="s">
        <v>1487</v>
      </c>
    </row>
    <row r="1132" spans="2:3" x14ac:dyDescent="0.25">
      <c r="B1132" s="83"/>
      <c r="C1132" s="83" t="s">
        <v>1476</v>
      </c>
    </row>
    <row r="1133" spans="2:3" x14ac:dyDescent="0.25">
      <c r="B1133" s="83"/>
      <c r="C1133" s="83" t="s">
        <v>1458</v>
      </c>
    </row>
    <row r="1134" spans="2:3" x14ac:dyDescent="0.25">
      <c r="B1134" s="83"/>
      <c r="C1134" s="83" t="s">
        <v>1639</v>
      </c>
    </row>
    <row r="1135" spans="2:3" x14ac:dyDescent="0.25">
      <c r="B1135" s="83"/>
      <c r="C1135" s="83" t="s">
        <v>1169</v>
      </c>
    </row>
    <row r="1136" spans="2:3" x14ac:dyDescent="0.25">
      <c r="B1136" s="83"/>
      <c r="C1136" s="83" t="s">
        <v>1640</v>
      </c>
    </row>
    <row r="1137" spans="2:3" x14ac:dyDescent="0.25">
      <c r="B1137" s="83"/>
      <c r="C1137" s="83" t="s">
        <v>1388</v>
      </c>
    </row>
    <row r="1138" spans="2:3" x14ac:dyDescent="0.25">
      <c r="B1138" s="83"/>
      <c r="C1138" s="83" t="s">
        <v>1641</v>
      </c>
    </row>
    <row r="1139" spans="2:3" x14ac:dyDescent="0.25">
      <c r="B1139" s="83"/>
      <c r="C1139" s="83" t="s">
        <v>1642</v>
      </c>
    </row>
    <row r="1140" spans="2:3" x14ac:dyDescent="0.25">
      <c r="B1140" s="83"/>
      <c r="C1140" s="83" t="s">
        <v>1365</v>
      </c>
    </row>
    <row r="1141" spans="2:3" x14ac:dyDescent="0.25">
      <c r="B1141" s="83"/>
      <c r="C1141" s="83" t="s">
        <v>1705</v>
      </c>
    </row>
    <row r="1142" spans="2:3" x14ac:dyDescent="0.25">
      <c r="B1142" s="83"/>
      <c r="C1142" s="83" t="s">
        <v>1638</v>
      </c>
    </row>
    <row r="1143" spans="2:3" x14ac:dyDescent="0.25">
      <c r="B1143" s="83"/>
      <c r="C1143" s="83" t="s">
        <v>1387</v>
      </c>
    </row>
    <row r="1144" spans="2:3" x14ac:dyDescent="0.25">
      <c r="B1144" s="83"/>
      <c r="C1144" s="83" t="s">
        <v>1239</v>
      </c>
    </row>
    <row r="1145" spans="2:3" x14ac:dyDescent="0.25">
      <c r="B1145" s="83"/>
      <c r="C1145" s="83" t="s">
        <v>1170</v>
      </c>
    </row>
    <row r="1146" spans="2:3" x14ac:dyDescent="0.25">
      <c r="B1146" s="83"/>
      <c r="C1146" s="83" t="s">
        <v>1171</v>
      </c>
    </row>
    <row r="1147" spans="2:3" x14ac:dyDescent="0.25">
      <c r="B1147" s="83"/>
      <c r="C1147" s="83" t="s">
        <v>1470</v>
      </c>
    </row>
    <row r="1148" spans="2:3" x14ac:dyDescent="0.25">
      <c r="B1148" s="83"/>
      <c r="C1148" s="83" t="s">
        <v>1439</v>
      </c>
    </row>
    <row r="1149" spans="2:3" x14ac:dyDescent="0.25">
      <c r="B1149" s="83"/>
      <c r="C1149" s="83" t="s">
        <v>1756</v>
      </c>
    </row>
    <row r="1150" spans="2:3" x14ac:dyDescent="0.25">
      <c r="B1150" s="83"/>
      <c r="C1150" s="83" t="s">
        <v>1707</v>
      </c>
    </row>
    <row r="1151" spans="2:3" x14ac:dyDescent="0.25">
      <c r="B1151" s="83"/>
      <c r="C1151" s="83" t="s">
        <v>1261</v>
      </c>
    </row>
    <row r="1152" spans="2:3" x14ac:dyDescent="0.25">
      <c r="B1152" s="83"/>
      <c r="C1152" s="83" t="s">
        <v>1262</v>
      </c>
    </row>
    <row r="1153" spans="2:3" x14ac:dyDescent="0.25">
      <c r="B1153" s="83"/>
      <c r="C1153" s="83" t="s">
        <v>1410</v>
      </c>
    </row>
    <row r="1154" spans="2:3" x14ac:dyDescent="0.25">
      <c r="B1154" s="83"/>
      <c r="C1154" s="83" t="s">
        <v>1172</v>
      </c>
    </row>
    <row r="1155" spans="2:3" x14ac:dyDescent="0.25">
      <c r="B1155" s="83"/>
      <c r="C1155" s="83" t="s">
        <v>1173</v>
      </c>
    </row>
    <row r="1156" spans="2:3" x14ac:dyDescent="0.25">
      <c r="B1156" s="83"/>
      <c r="C1156" s="83" t="s">
        <v>1500</v>
      </c>
    </row>
    <row r="1157" spans="2:3" x14ac:dyDescent="0.25">
      <c r="B1157" s="83"/>
      <c r="C1157" s="83" t="s">
        <v>1643</v>
      </c>
    </row>
    <row r="1158" spans="2:3" x14ac:dyDescent="0.25">
      <c r="B1158" s="83"/>
      <c r="C1158" s="83" t="s">
        <v>1706</v>
      </c>
    </row>
    <row r="1159" spans="2:3" x14ac:dyDescent="0.25">
      <c r="B1159" s="83"/>
      <c r="C1159" s="83" t="s">
        <v>1174</v>
      </c>
    </row>
    <row r="1160" spans="2:3" x14ac:dyDescent="0.25">
      <c r="B1160" s="83"/>
      <c r="C1160" s="83" t="s">
        <v>1440</v>
      </c>
    </row>
    <row r="1161" spans="2:3" x14ac:dyDescent="0.25">
      <c r="B1161" s="83"/>
      <c r="C1161" s="83" t="s">
        <v>1644</v>
      </c>
    </row>
    <row r="1162" spans="2:3" x14ac:dyDescent="0.25">
      <c r="B1162" s="83"/>
      <c r="C1162" s="83" t="s">
        <v>1825</v>
      </c>
    </row>
    <row r="1163" spans="2:3" x14ac:dyDescent="0.25">
      <c r="B1163" s="84"/>
      <c r="C1163" s="84" t="s">
        <v>1858</v>
      </c>
    </row>
    <row r="1164" spans="2:3" x14ac:dyDescent="0.25">
      <c r="B1164" s="83"/>
      <c r="C1164" s="83" t="s">
        <v>1175</v>
      </c>
    </row>
    <row r="1165" spans="2:3" x14ac:dyDescent="0.25">
      <c r="B1165" s="83"/>
      <c r="C1165" s="83" t="s">
        <v>1176</v>
      </c>
    </row>
    <row r="1166" spans="2:3" x14ac:dyDescent="0.25">
      <c r="B1166" s="83"/>
      <c r="C1166" s="83" t="s">
        <v>1177</v>
      </c>
    </row>
    <row r="1167" spans="2:3" x14ac:dyDescent="0.25">
      <c r="B1167" s="83"/>
      <c r="C1167" s="83" t="s">
        <v>1178</v>
      </c>
    </row>
    <row r="1168" spans="2:3" x14ac:dyDescent="0.25">
      <c r="B1168" s="83"/>
      <c r="C1168" s="83" t="s">
        <v>1312</v>
      </c>
    </row>
    <row r="1169" spans="2:3" x14ac:dyDescent="0.25">
      <c r="B1169" s="83"/>
      <c r="C1169" s="83" t="s">
        <v>1179</v>
      </c>
    </row>
    <row r="1170" spans="2:3" x14ac:dyDescent="0.25">
      <c r="B1170" s="83"/>
      <c r="C1170" s="83" t="s">
        <v>1311</v>
      </c>
    </row>
    <row r="1171" spans="2:3" x14ac:dyDescent="0.25">
      <c r="B1171" s="83"/>
      <c r="C1171" s="83" t="s">
        <v>1180</v>
      </c>
    </row>
    <row r="1172" spans="2:3" x14ac:dyDescent="0.25">
      <c r="B1172" s="83"/>
      <c r="C1172" s="83" t="s">
        <v>1645</v>
      </c>
    </row>
    <row r="1173" spans="2:3" x14ac:dyDescent="0.25">
      <c r="B1173" s="83"/>
      <c r="C1173" s="83" t="s">
        <v>1646</v>
      </c>
    </row>
    <row r="1174" spans="2:3" x14ac:dyDescent="0.25">
      <c r="B1174" s="83"/>
      <c r="C1174" s="83" t="s">
        <v>1647</v>
      </c>
    </row>
    <row r="1175" spans="2:3" x14ac:dyDescent="0.25">
      <c r="B1175" s="83"/>
      <c r="C1175" s="83" t="s">
        <v>1648</v>
      </c>
    </row>
    <row r="1176" spans="2:3" x14ac:dyDescent="0.25">
      <c r="B1176" s="83"/>
      <c r="C1176" s="83" t="s">
        <v>1650</v>
      </c>
    </row>
    <row r="1177" spans="2:3" x14ac:dyDescent="0.25">
      <c r="B1177" s="83"/>
      <c r="C1177" s="83" t="s">
        <v>1826</v>
      </c>
    </row>
    <row r="1178" spans="2:3" x14ac:dyDescent="0.25">
      <c r="B1178" s="83"/>
      <c r="C1178" s="83" t="s">
        <v>1399</v>
      </c>
    </row>
    <row r="1179" spans="2:3" x14ac:dyDescent="0.25">
      <c r="B1179" s="83"/>
      <c r="C1179" s="83" t="s">
        <v>1208</v>
      </c>
    </row>
    <row r="1180" spans="2:3" x14ac:dyDescent="0.25">
      <c r="B1180" s="83"/>
      <c r="C1180" s="83" t="s">
        <v>1397</v>
      </c>
    </row>
    <row r="1181" spans="2:3" x14ac:dyDescent="0.25">
      <c r="B1181" s="83"/>
      <c r="C1181" s="83" t="s">
        <v>1757</v>
      </c>
    </row>
    <row r="1182" spans="2:3" x14ac:dyDescent="0.25">
      <c r="B1182" s="83"/>
      <c r="C1182" s="83" t="s">
        <v>1236</v>
      </c>
    </row>
    <row r="1183" spans="2:3" x14ac:dyDescent="0.25">
      <c r="B1183" s="83"/>
      <c r="C1183" s="83" t="s">
        <v>1189</v>
      </c>
    </row>
    <row r="1184" spans="2:3" x14ac:dyDescent="0.25">
      <c r="B1184" s="83"/>
      <c r="C1184" s="83" t="s">
        <v>1652</v>
      </c>
    </row>
    <row r="1185" spans="2:3" x14ac:dyDescent="0.25">
      <c r="B1185" s="83"/>
      <c r="C1185" s="83" t="s">
        <v>1497</v>
      </c>
    </row>
    <row r="1186" spans="2:3" x14ac:dyDescent="0.25">
      <c r="B1186" s="83"/>
      <c r="C1186" s="83" t="s">
        <v>1653</v>
      </c>
    </row>
    <row r="1187" spans="2:3" x14ac:dyDescent="0.25">
      <c r="B1187" s="83"/>
      <c r="C1187" s="83" t="s">
        <v>1400</v>
      </c>
    </row>
    <row r="1188" spans="2:3" x14ac:dyDescent="0.25">
      <c r="B1188" s="83"/>
      <c r="C1188" s="83" t="s">
        <v>1441</v>
      </c>
    </row>
    <row r="1189" spans="2:3" x14ac:dyDescent="0.25">
      <c r="B1189" s="83"/>
      <c r="C1189" s="83" t="s">
        <v>1419</v>
      </c>
    </row>
    <row r="1190" spans="2:3" x14ac:dyDescent="0.25">
      <c r="B1190" s="83"/>
      <c r="C1190" s="83" t="s">
        <v>1287</v>
      </c>
    </row>
    <row r="1191" spans="2:3" x14ac:dyDescent="0.25">
      <c r="B1191" s="83"/>
      <c r="C1191" s="83" t="s">
        <v>1221</v>
      </c>
    </row>
    <row r="1192" spans="2:3" x14ac:dyDescent="0.25">
      <c r="B1192" s="83"/>
      <c r="C1192" s="83" t="s">
        <v>1270</v>
      </c>
    </row>
    <row r="1193" spans="2:3" x14ac:dyDescent="0.25">
      <c r="B1193" s="83"/>
      <c r="C1193" s="83" t="s">
        <v>1654</v>
      </c>
    </row>
    <row r="1194" spans="2:3" x14ac:dyDescent="0.25">
      <c r="B1194" s="83"/>
      <c r="C1194" s="83" t="s">
        <v>1655</v>
      </c>
    </row>
    <row r="1195" spans="2:3" x14ac:dyDescent="0.25">
      <c r="B1195" s="83"/>
      <c r="C1195" s="83" t="s">
        <v>1209</v>
      </c>
    </row>
    <row r="1196" spans="2:3" x14ac:dyDescent="0.25">
      <c r="B1196" s="83"/>
      <c r="C1196" s="83" t="s">
        <v>1656</v>
      </c>
    </row>
    <row r="1197" spans="2:3" x14ac:dyDescent="0.25">
      <c r="B1197" s="83"/>
      <c r="C1197" s="83" t="s">
        <v>1758</v>
      </c>
    </row>
    <row r="1198" spans="2:3" x14ac:dyDescent="0.25">
      <c r="B1198" s="83"/>
      <c r="C1198" s="83" t="s">
        <v>1429</v>
      </c>
    </row>
    <row r="1199" spans="2:3" x14ac:dyDescent="0.25">
      <c r="B1199" s="83"/>
      <c r="C1199" s="83" t="s">
        <v>1657</v>
      </c>
    </row>
    <row r="1200" spans="2:3" x14ac:dyDescent="0.25">
      <c r="B1200" s="83"/>
      <c r="C1200" s="83" t="s">
        <v>1216</v>
      </c>
    </row>
    <row r="1201" spans="2:3" x14ac:dyDescent="0.25">
      <c r="B1201" s="83"/>
      <c r="C1201" s="83" t="s">
        <v>1305</v>
      </c>
    </row>
    <row r="1202" spans="2:3" x14ac:dyDescent="0.25">
      <c r="B1202" s="83"/>
      <c r="C1202" s="83" t="s">
        <v>1373</v>
      </c>
    </row>
    <row r="1203" spans="2:3" x14ac:dyDescent="0.25">
      <c r="B1203" s="83"/>
      <c r="C1203" s="83" t="s">
        <v>1301</v>
      </c>
    </row>
    <row r="1204" spans="2:3" x14ac:dyDescent="0.25">
      <c r="B1204" s="83"/>
      <c r="C1204" s="83" t="s">
        <v>1475</v>
      </c>
    </row>
    <row r="1205" spans="2:3" x14ac:dyDescent="0.25">
      <c r="B1205" s="83"/>
      <c r="C1205" s="83" t="s">
        <v>1759</v>
      </c>
    </row>
    <row r="1206" spans="2:3" x14ac:dyDescent="0.25">
      <c r="B1206" s="83"/>
      <c r="C1206" s="83" t="s">
        <v>1827</v>
      </c>
    </row>
    <row r="1207" spans="2:3" x14ac:dyDescent="0.25">
      <c r="B1207" s="83"/>
      <c r="C1207" s="83" t="s">
        <v>1235</v>
      </c>
    </row>
    <row r="1208" spans="2:3" x14ac:dyDescent="0.25">
      <c r="B1208" s="83"/>
      <c r="C1208" s="83" t="s">
        <v>1226</v>
      </c>
    </row>
    <row r="1209" spans="2:3" x14ac:dyDescent="0.25">
      <c r="B1209" s="83"/>
      <c r="C1209" s="83" t="s">
        <v>1253</v>
      </c>
    </row>
    <row r="1210" spans="2:3" x14ac:dyDescent="0.25">
      <c r="B1210" s="83"/>
      <c r="C1210" s="83" t="s">
        <v>1302</v>
      </c>
    </row>
    <row r="1211" spans="2:3" x14ac:dyDescent="0.25">
      <c r="B1211" s="83"/>
      <c r="C1211" s="83" t="s">
        <v>1658</v>
      </c>
    </row>
    <row r="1212" spans="2:3" x14ac:dyDescent="0.25">
      <c r="B1212" s="83"/>
      <c r="C1212" s="83" t="s">
        <v>1659</v>
      </c>
    </row>
    <row r="1213" spans="2:3" x14ac:dyDescent="0.25">
      <c r="B1213" s="83"/>
      <c r="C1213" s="83" t="s">
        <v>1708</v>
      </c>
    </row>
    <row r="1214" spans="2:3" x14ac:dyDescent="0.25">
      <c r="B1214" s="83"/>
      <c r="C1214" s="83" t="s">
        <v>1660</v>
      </c>
    </row>
    <row r="1215" spans="2:3" x14ac:dyDescent="0.25">
      <c r="B1215" s="83"/>
      <c r="C1215" s="83" t="s">
        <v>1275</v>
      </c>
    </row>
    <row r="1216" spans="2:3" x14ac:dyDescent="0.25">
      <c r="B1216" s="83"/>
      <c r="C1216" s="83" t="s">
        <v>1375</v>
      </c>
    </row>
    <row r="1217" spans="2:3" x14ac:dyDescent="0.25">
      <c r="B1217" s="83"/>
      <c r="C1217" s="83" t="s">
        <v>1204</v>
      </c>
    </row>
    <row r="1218" spans="2:3" x14ac:dyDescent="0.25">
      <c r="B1218" s="83"/>
      <c r="C1218" s="83" t="s">
        <v>1191</v>
      </c>
    </row>
    <row r="1219" spans="2:3" x14ac:dyDescent="0.25">
      <c r="B1219" s="83"/>
      <c r="C1219" s="83" t="s">
        <v>1197</v>
      </c>
    </row>
    <row r="1220" spans="2:3" x14ac:dyDescent="0.25">
      <c r="B1220" s="83"/>
      <c r="C1220" s="83" t="s">
        <v>1185</v>
      </c>
    </row>
    <row r="1221" spans="2:3" x14ac:dyDescent="0.25">
      <c r="B1221" s="83"/>
      <c r="C1221" s="83" t="s">
        <v>1195</v>
      </c>
    </row>
    <row r="1222" spans="2:3" x14ac:dyDescent="0.25">
      <c r="B1222" s="83"/>
      <c r="C1222" s="83" t="s">
        <v>1256</v>
      </c>
    </row>
    <row r="1223" spans="2:3" x14ac:dyDescent="0.25">
      <c r="B1223" s="83"/>
      <c r="C1223" s="83" t="s">
        <v>1234</v>
      </c>
    </row>
    <row r="1224" spans="2:3" x14ac:dyDescent="0.25">
      <c r="B1224" s="83"/>
      <c r="C1224" s="83" t="s">
        <v>1661</v>
      </c>
    </row>
    <row r="1225" spans="2:3" x14ac:dyDescent="0.25">
      <c r="B1225" s="83"/>
      <c r="C1225" s="83" t="s">
        <v>1481</v>
      </c>
    </row>
    <row r="1226" spans="2:3" x14ac:dyDescent="0.25">
      <c r="B1226" s="83"/>
      <c r="C1226" s="83" t="s">
        <v>1437</v>
      </c>
    </row>
    <row r="1227" spans="2:3" x14ac:dyDescent="0.25">
      <c r="B1227" s="83"/>
      <c r="C1227" s="83" t="s">
        <v>1472</v>
      </c>
    </row>
    <row r="1228" spans="2:3" x14ac:dyDescent="0.25">
      <c r="B1228" s="83"/>
      <c r="C1228" s="83" t="s">
        <v>1407</v>
      </c>
    </row>
    <row r="1229" spans="2:3" x14ac:dyDescent="0.25">
      <c r="B1229" s="83"/>
      <c r="C1229" s="83" t="s">
        <v>1484</v>
      </c>
    </row>
    <row r="1230" spans="2:3" x14ac:dyDescent="0.25">
      <c r="B1230" s="83"/>
      <c r="C1230" s="83" t="s">
        <v>1662</v>
      </c>
    </row>
    <row r="1231" spans="2:3" x14ac:dyDescent="0.25">
      <c r="B1231" s="83"/>
      <c r="C1231" s="83" t="s">
        <v>1663</v>
      </c>
    </row>
    <row r="1232" spans="2:3" x14ac:dyDescent="0.25">
      <c r="B1232" s="83"/>
      <c r="C1232" s="83" t="s">
        <v>1664</v>
      </c>
    </row>
    <row r="1233" spans="2:3" x14ac:dyDescent="0.25">
      <c r="B1233" s="83"/>
      <c r="C1233" s="83" t="s">
        <v>1371</v>
      </c>
    </row>
    <row r="1234" spans="2:3" x14ac:dyDescent="0.25">
      <c r="B1234" s="83"/>
      <c r="C1234" s="83" t="s">
        <v>1206</v>
      </c>
    </row>
    <row r="1235" spans="2:3" x14ac:dyDescent="0.25">
      <c r="B1235" s="83"/>
      <c r="C1235" s="83" t="s">
        <v>1413</v>
      </c>
    </row>
    <row r="1236" spans="2:3" x14ac:dyDescent="0.25">
      <c r="B1236" s="83"/>
      <c r="C1236" s="83" t="s">
        <v>1341</v>
      </c>
    </row>
    <row r="1237" spans="2:3" x14ac:dyDescent="0.25">
      <c r="B1237" s="83"/>
      <c r="C1237" s="83" t="s">
        <v>1181</v>
      </c>
    </row>
    <row r="1238" spans="2:3" x14ac:dyDescent="0.25">
      <c r="B1238" s="83"/>
      <c r="C1238" s="83" t="s">
        <v>1182</v>
      </c>
    </row>
    <row r="1239" spans="2:3" x14ac:dyDescent="0.25">
      <c r="B1239" s="83"/>
      <c r="C1239" s="83" t="s">
        <v>1760</v>
      </c>
    </row>
    <row r="1240" spans="2:3" x14ac:dyDescent="0.25">
      <c r="B1240" s="84"/>
      <c r="C1240" s="84" t="s">
        <v>1859</v>
      </c>
    </row>
    <row r="1241" spans="2:3" x14ac:dyDescent="0.25">
      <c r="B1241" s="83"/>
      <c r="C1241" s="83" t="s">
        <v>1183</v>
      </c>
    </row>
    <row r="1242" spans="2:3" x14ac:dyDescent="0.25">
      <c r="B1242" s="83"/>
      <c r="C1242" s="83" t="s">
        <v>1709</v>
      </c>
    </row>
    <row r="1243" spans="2:3" x14ac:dyDescent="0.25">
      <c r="B1243" s="83"/>
      <c r="C1243" s="83" t="s">
        <v>1184</v>
      </c>
    </row>
    <row r="1244" spans="2:3" x14ac:dyDescent="0.25">
      <c r="B1244" s="83"/>
      <c r="C1244" s="83" t="s">
        <v>1468</v>
      </c>
    </row>
    <row r="1245" spans="2:3" x14ac:dyDescent="0.25">
      <c r="B1245" s="83"/>
      <c r="C1245" s="83" t="s">
        <v>1665</v>
      </c>
    </row>
    <row r="1246" spans="2:3" x14ac:dyDescent="0.25">
      <c r="B1246" s="83"/>
      <c r="C1246" s="83" t="s">
        <v>1666</v>
      </c>
    </row>
    <row r="1247" spans="2:3" x14ac:dyDescent="0.25">
      <c r="B1247" s="83"/>
      <c r="C1247" s="83" t="s">
        <v>1667</v>
      </c>
    </row>
    <row r="1248" spans="2:3" x14ac:dyDescent="0.25">
      <c r="B1248" s="83"/>
      <c r="C1248" s="83" t="s">
        <v>1828</v>
      </c>
    </row>
    <row r="1249" spans="2:3" x14ac:dyDescent="0.25">
      <c r="B1249" s="83"/>
      <c r="C1249" s="83" t="s">
        <v>1389</v>
      </c>
    </row>
    <row r="1250" spans="2:3" x14ac:dyDescent="0.25">
      <c r="B1250" s="83"/>
      <c r="C1250" s="83" t="s">
        <v>1372</v>
      </c>
    </row>
  </sheetData>
  <mergeCells count="236">
    <mergeCell ref="C18:G18"/>
    <mergeCell ref="C19:G19"/>
    <mergeCell ref="C20:G20"/>
    <mergeCell ref="A1:I1"/>
    <mergeCell ref="C4:G4"/>
    <mergeCell ref="C5:G5"/>
    <mergeCell ref="C6:G6"/>
    <mergeCell ref="C7:G7"/>
    <mergeCell ref="C8:G8"/>
    <mergeCell ref="C9:G9"/>
    <mergeCell ref="C12:G12"/>
    <mergeCell ref="C13:G13"/>
    <mergeCell ref="C14:G14"/>
    <mergeCell ref="C15:G15"/>
    <mergeCell ref="C10:G10"/>
    <mergeCell ref="C11:G11"/>
    <mergeCell ref="C16:G16"/>
    <mergeCell ref="C17:G17"/>
    <mergeCell ref="A25:A31"/>
    <mergeCell ref="C25:N25"/>
    <mergeCell ref="C26:N26"/>
    <mergeCell ref="C27:N27"/>
    <mergeCell ref="C28:N28"/>
    <mergeCell ref="C29:N29"/>
    <mergeCell ref="C30:N30"/>
    <mergeCell ref="C31:N31"/>
    <mergeCell ref="C39:N39"/>
    <mergeCell ref="A32:A43"/>
    <mergeCell ref="C40:N40"/>
    <mergeCell ref="C41:N41"/>
    <mergeCell ref="C42:N42"/>
    <mergeCell ref="C43:N43"/>
    <mergeCell ref="C21:G21"/>
    <mergeCell ref="C22:G22"/>
    <mergeCell ref="C24:N24"/>
    <mergeCell ref="C51:N51"/>
    <mergeCell ref="C52:N52"/>
    <mergeCell ref="C32:N32"/>
    <mergeCell ref="C33:N33"/>
    <mergeCell ref="C34:N34"/>
    <mergeCell ref="C35:N35"/>
    <mergeCell ref="C36:N36"/>
    <mergeCell ref="C37:N37"/>
    <mergeCell ref="C38:N38"/>
    <mergeCell ref="A44:A52"/>
    <mergeCell ref="C44:N44"/>
    <mergeCell ref="C45:N45"/>
    <mergeCell ref="C46:N46"/>
    <mergeCell ref="C47:N47"/>
    <mergeCell ref="C48:N48"/>
    <mergeCell ref="C49:N49"/>
    <mergeCell ref="C50:N50"/>
    <mergeCell ref="A63:A79"/>
    <mergeCell ref="C63:N63"/>
    <mergeCell ref="C64:N64"/>
    <mergeCell ref="C65:N65"/>
    <mergeCell ref="C66:N66"/>
    <mergeCell ref="C79:N79"/>
    <mergeCell ref="A53:A62"/>
    <mergeCell ref="C53:N53"/>
    <mergeCell ref="C54:N54"/>
    <mergeCell ref="C55:N55"/>
    <mergeCell ref="C56:N56"/>
    <mergeCell ref="C57:N57"/>
    <mergeCell ref="C58:N58"/>
    <mergeCell ref="C59:N59"/>
    <mergeCell ref="C60:N60"/>
    <mergeCell ref="C73:N73"/>
    <mergeCell ref="C74:N74"/>
    <mergeCell ref="C75:N75"/>
    <mergeCell ref="C76:N76"/>
    <mergeCell ref="C77:N77"/>
    <mergeCell ref="C70:N70"/>
    <mergeCell ref="C71:N71"/>
    <mergeCell ref="C72:N72"/>
    <mergeCell ref="C61:N61"/>
    <mergeCell ref="C62:N62"/>
    <mergeCell ref="C78:N78"/>
    <mergeCell ref="C67:N67"/>
    <mergeCell ref="C68:N68"/>
    <mergeCell ref="C69:N69"/>
    <mergeCell ref="C107:N107"/>
    <mergeCell ref="A80:A91"/>
    <mergeCell ref="C80:N80"/>
    <mergeCell ref="C81:N81"/>
    <mergeCell ref="C82:N82"/>
    <mergeCell ref="C83:N83"/>
    <mergeCell ref="C84:N84"/>
    <mergeCell ref="C85:N85"/>
    <mergeCell ref="C86:N86"/>
    <mergeCell ref="C100:N100"/>
    <mergeCell ref="C101:N101"/>
    <mergeCell ref="C102:N102"/>
    <mergeCell ref="C103:N103"/>
    <mergeCell ref="C104:N104"/>
    <mergeCell ref="C105:N105"/>
    <mergeCell ref="C87:N87"/>
    <mergeCell ref="C88:N88"/>
    <mergeCell ref="C89:N89"/>
    <mergeCell ref="C90:N90"/>
    <mergeCell ref="C91:N91"/>
    <mergeCell ref="A108:A120"/>
    <mergeCell ref="C108:N108"/>
    <mergeCell ref="C109:N109"/>
    <mergeCell ref="C110:N110"/>
    <mergeCell ref="C111:N111"/>
    <mergeCell ref="C112:N112"/>
    <mergeCell ref="C113:N113"/>
    <mergeCell ref="C120:N120"/>
    <mergeCell ref="A92:A107"/>
    <mergeCell ref="C92:N92"/>
    <mergeCell ref="C93:N93"/>
    <mergeCell ref="C94:N94"/>
    <mergeCell ref="C95:N95"/>
    <mergeCell ref="C96:N96"/>
    <mergeCell ref="C97:N97"/>
    <mergeCell ref="C98:N98"/>
    <mergeCell ref="C99:N99"/>
    <mergeCell ref="C114:N114"/>
    <mergeCell ref="C115:N115"/>
    <mergeCell ref="C116:N116"/>
    <mergeCell ref="C117:N117"/>
    <mergeCell ref="C118:N118"/>
    <mergeCell ref="C119:N119"/>
    <mergeCell ref="C106:N106"/>
    <mergeCell ref="A121:A128"/>
    <mergeCell ref="C121:N121"/>
    <mergeCell ref="C122:N122"/>
    <mergeCell ref="C123:N123"/>
    <mergeCell ref="C124:N124"/>
    <mergeCell ref="C125:N125"/>
    <mergeCell ref="C126:N126"/>
    <mergeCell ref="C127:N127"/>
    <mergeCell ref="C128:N128"/>
    <mergeCell ref="A129:A138"/>
    <mergeCell ref="C129:N129"/>
    <mergeCell ref="C130:N130"/>
    <mergeCell ref="C131:N131"/>
    <mergeCell ref="C132:N132"/>
    <mergeCell ref="C133:N133"/>
    <mergeCell ref="C134:N134"/>
    <mergeCell ref="C135:N135"/>
    <mergeCell ref="C136:N136"/>
    <mergeCell ref="C137:N137"/>
    <mergeCell ref="C138:N138"/>
    <mergeCell ref="A139:A146"/>
    <mergeCell ref="C139:N139"/>
    <mergeCell ref="C140:N140"/>
    <mergeCell ref="C141:N141"/>
    <mergeCell ref="C142:N142"/>
    <mergeCell ref="C143:N143"/>
    <mergeCell ref="C144:N144"/>
    <mergeCell ref="C145:N145"/>
    <mergeCell ref="C146:N146"/>
    <mergeCell ref="A147:A156"/>
    <mergeCell ref="C147:N147"/>
    <mergeCell ref="C148:N148"/>
    <mergeCell ref="C149:N149"/>
    <mergeCell ref="C150:N150"/>
    <mergeCell ref="C151:N151"/>
    <mergeCell ref="C152:N152"/>
    <mergeCell ref="C170:N170"/>
    <mergeCell ref="C171:N171"/>
    <mergeCell ref="C161:N161"/>
    <mergeCell ref="C162:N162"/>
    <mergeCell ref="C163:N163"/>
    <mergeCell ref="A164:A179"/>
    <mergeCell ref="C164:N164"/>
    <mergeCell ref="C165:N165"/>
    <mergeCell ref="C166:N166"/>
    <mergeCell ref="C167:N167"/>
    <mergeCell ref="C153:N153"/>
    <mergeCell ref="C154:N154"/>
    <mergeCell ref="C155:N155"/>
    <mergeCell ref="C156:N156"/>
    <mergeCell ref="A157:A163"/>
    <mergeCell ref="C157:N157"/>
    <mergeCell ref="C158:N158"/>
    <mergeCell ref="C159:N159"/>
    <mergeCell ref="C160:N160"/>
    <mergeCell ref="C190:N190"/>
    <mergeCell ref="C191:N191"/>
    <mergeCell ref="C192:N192"/>
    <mergeCell ref="C193:N193"/>
    <mergeCell ref="C184:N184"/>
    <mergeCell ref="C185:N185"/>
    <mergeCell ref="C186:N186"/>
    <mergeCell ref="C187:N187"/>
    <mergeCell ref="C188:N188"/>
    <mergeCell ref="C189:N189"/>
    <mergeCell ref="C176:N176"/>
    <mergeCell ref="C177:N177"/>
    <mergeCell ref="C178:N178"/>
    <mergeCell ref="C172:N172"/>
    <mergeCell ref="C173:N173"/>
    <mergeCell ref="C174:N174"/>
    <mergeCell ref="C175:N175"/>
    <mergeCell ref="C179:N179"/>
    <mergeCell ref="A180:A200"/>
    <mergeCell ref="C180:N180"/>
    <mergeCell ref="C181:N181"/>
    <mergeCell ref="C182:N182"/>
    <mergeCell ref="C183:N183"/>
    <mergeCell ref="C168:N168"/>
    <mergeCell ref="C169:N169"/>
    <mergeCell ref="C196:N196"/>
    <mergeCell ref="C197:N197"/>
    <mergeCell ref="C198:N198"/>
    <mergeCell ref="C199:N199"/>
    <mergeCell ref="C200:N200"/>
    <mergeCell ref="C194:N194"/>
    <mergeCell ref="C195:N195"/>
    <mergeCell ref="A201:A210"/>
    <mergeCell ref="C201:N201"/>
    <mergeCell ref="C202:N202"/>
    <mergeCell ref="C203:N203"/>
    <mergeCell ref="C204:N204"/>
    <mergeCell ref="C205:N205"/>
    <mergeCell ref="C206:N206"/>
    <mergeCell ref="C207:N207"/>
    <mergeCell ref="C208:N208"/>
    <mergeCell ref="C209:N209"/>
    <mergeCell ref="C210:N210"/>
    <mergeCell ref="A219:A220"/>
    <mergeCell ref="C219:N219"/>
    <mergeCell ref="C220:N220"/>
    <mergeCell ref="A211:A213"/>
    <mergeCell ref="C211:N211"/>
    <mergeCell ref="C212:N212"/>
    <mergeCell ref="C213:N213"/>
    <mergeCell ref="A214:A218"/>
    <mergeCell ref="C214:N214"/>
    <mergeCell ref="C215:N215"/>
    <mergeCell ref="C216:N216"/>
    <mergeCell ref="C217:N217"/>
    <mergeCell ref="C218:N218"/>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228</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SOLICITUDAMPLIACIÓNMODIFICACIÓN</vt:lpstr>
      <vt:lpstr>Hoja1</vt:lpstr>
      <vt:lpstr>Instr.RG-CPA-01</vt:lpstr>
      <vt:lpstr>REQUISITOS</vt:lpstr>
      <vt:lpstr>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Coronel</dc:creator>
  <cp:lastModifiedBy>Mirian Ichau</cp:lastModifiedBy>
  <cp:revision>2</cp:revision>
  <cp:lastPrinted>2022-10-14T22:37:10Z</cp:lastPrinted>
  <dcterms:created xsi:type="dcterms:W3CDTF">2013-05-20T14:48:45Z</dcterms:created>
  <dcterms:modified xsi:type="dcterms:W3CDTF">2023-10-03T17:39:15Z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