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updateLinks="always" codeName="ThisWorkbook"/>
  <mc:AlternateContent xmlns:mc="http://schemas.openxmlformats.org/markup-compatibility/2006">
    <mc:Choice Requires="x15">
      <x15ac:absPath xmlns:x15ac="http://schemas.microsoft.com/office/spreadsheetml/2010/11/ac" url="E:\Mirian Tipantuña\Escritorio\FORMATOS EVALUACIÓN DEL DESEMPEÑO\FORMATOS EVALUACIÓN DEL DESEMPEÑO\"/>
    </mc:Choice>
  </mc:AlternateContent>
  <xr:revisionPtr revIDLastSave="0" documentId="13_ncr:1_{A24F73C6-02CE-4889-A9B5-83195D2FE2DF}" xr6:coauthVersionLast="47" xr6:coauthVersionMax="47" xr10:uidLastSave="{00000000-0000-0000-0000-000000000000}"/>
  <workbookProtection workbookPassword="9386" lockStructure="1"/>
  <bookViews>
    <workbookView xWindow="-120" yWindow="-120" windowWidth="20730" windowHeight="11160" xr2:uid="{00000000-000D-0000-FFFF-FFFF00000000}"/>
  </bookViews>
  <sheets>
    <sheet name="FOR-01" sheetId="15" r:id="rId1"/>
    <sheet name="COMPT. TÉCNICAS" sheetId="11" state="hidden" r:id="rId2"/>
    <sheet name="COMPT. CONDUCTUALES" sheetId="10" state="hidden" r:id="rId3"/>
    <sheet name="matriz" sheetId="7" state="hidden" r:id="rId4"/>
    <sheet name="Hoja1" sheetId="17" state="hidden" r:id="rId5"/>
  </sheets>
  <definedNames>
    <definedName name="_1Excel_BuiltIn_Print_Area_1_1">#REF!</definedName>
    <definedName name="A">#REF!</definedName>
    <definedName name="ALTA">#REF!</definedName>
    <definedName name="_xlnm.Print_Area" localSheetId="0">'FOR-01'!$A$1:$N$33</definedName>
    <definedName name="BAJA">#REF!</definedName>
    <definedName name="COMPETENCIAS">'COMPT. TÉCNICAS'!$A$33:$A$53</definedName>
    <definedName name="COMPETENCIAS1">#REF!</definedName>
    <definedName name="Excel_BuiltIn_Print_Area_16">#REF!</definedName>
    <definedName name="Excel_BuiltIn_Print_Area_18">#REF!</definedName>
    <definedName name="MEDIA">#REF!</definedName>
    <definedName name="Nivel_de_aplicación_de_competencias">#REF!</definedName>
    <definedName name="Oportunidad">#REF!</definedName>
    <definedName name="sanciones">#REF!</definedName>
  </definedNames>
  <calcPr calcId="191029"/>
</workbook>
</file>

<file path=xl/calcChain.xml><?xml version="1.0" encoding="utf-8"?>
<calcChain xmlns="http://schemas.openxmlformats.org/spreadsheetml/2006/main">
  <c r="I14" i="15" l="1"/>
  <c r="I15" i="15"/>
  <c r="I16" i="15"/>
  <c r="I17" i="15"/>
  <c r="I18" i="15"/>
  <c r="I19" i="15"/>
  <c r="I20" i="15"/>
  <c r="I21" i="15"/>
  <c r="I22" i="15"/>
  <c r="I23" i="15"/>
  <c r="I24" i="15"/>
  <c r="I25" i="15"/>
  <c r="I26" i="15"/>
  <c r="I27" i="15"/>
  <c r="I28" i="15"/>
  <c r="I29" i="15"/>
  <c r="I30" i="15"/>
  <c r="I31" i="15"/>
  <c r="I32" i="15"/>
  <c r="I13" i="15" l="1"/>
  <c r="A14" i="15" l="1"/>
  <c r="A15" i="15" s="1"/>
  <c r="A16" i="15" s="1"/>
  <c r="A17" i="15" s="1"/>
  <c r="A18" i="15" s="1"/>
  <c r="A19" i="15" s="1"/>
  <c r="A20" i="15" s="1"/>
  <c r="A21" i="15" s="1"/>
  <c r="A22" i="15" s="1"/>
  <c r="A23" i="15" s="1"/>
  <c r="A24" i="15" s="1"/>
  <c r="A25" i="15" s="1"/>
  <c r="A26" i="15" s="1"/>
  <c r="A27" i="15" s="1"/>
  <c r="A28" i="15" s="1"/>
  <c r="A29" i="15" s="1"/>
  <c r="A30" i="15" s="1"/>
  <c r="A31" i="15" s="1"/>
  <c r="A32" i="15" s="1"/>
  <c r="O22" i="15"/>
  <c r="O21" i="15"/>
  <c r="O20" i="15"/>
  <c r="O19" i="15"/>
  <c r="O18" i="15"/>
  <c r="O17" i="15"/>
  <c r="O16" i="15"/>
  <c r="O15" i="15"/>
  <c r="O14" i="15"/>
  <c r="O29" i="15"/>
  <c r="O30" i="15"/>
  <c r="O31" i="15"/>
  <c r="O32" i="15"/>
  <c r="O13" i="15" l="1"/>
  <c r="I33" i="15"/>
  <c r="O28" i="15" l="1"/>
  <c r="O27" i="15"/>
  <c r="O26" i="15"/>
  <c r="O25" i="15"/>
  <c r="O24" i="15"/>
  <c r="O23" i="15"/>
  <c r="O33" i="15" l="1"/>
  <c r="E23" i="7"/>
</calcChain>
</file>

<file path=xl/sharedStrings.xml><?xml version="1.0" encoding="utf-8"?>
<sst xmlns="http://schemas.openxmlformats.org/spreadsheetml/2006/main" count="355" uniqueCount="236">
  <si>
    <t>INSTITUCIÓN:</t>
  </si>
  <si>
    <t>COMPORTAMIENTO OBSERVABLE</t>
  </si>
  <si>
    <t>TOTAL</t>
  </si>
  <si>
    <t>Amonestación verbal</t>
  </si>
  <si>
    <t>Amonestación escrita</t>
  </si>
  <si>
    <t>Sanción pecuniaria administrativa</t>
  </si>
  <si>
    <t>Suspensión temporal</t>
  </si>
  <si>
    <t>No.</t>
  </si>
  <si>
    <t>COMPETENCIAS</t>
  </si>
  <si>
    <t>DEFINICIÓN</t>
  </si>
  <si>
    <t>ROL</t>
  </si>
  <si>
    <t>TÉCNICO</t>
  </si>
  <si>
    <t>Trabaja con material o información nueva y comprende sus implicaciones o consecuencias.</t>
  </si>
  <si>
    <t>Se da cuenta de las reacciones de los demás y comprende por qué reaccionan de esa manera.</t>
  </si>
  <si>
    <t>Excelente</t>
  </si>
  <si>
    <t>Muy Buena</t>
  </si>
  <si>
    <t>Satisfactorio</t>
  </si>
  <si>
    <t>Regular</t>
  </si>
  <si>
    <t>Insuficiente</t>
  </si>
  <si>
    <t>ESCALA</t>
  </si>
  <si>
    <t>PONDERACIÓN</t>
  </si>
  <si>
    <t>FACTOR</t>
  </si>
  <si>
    <t>CATÁLOGO DE COMPETENCIAS CONDUCTUALES SERVIDORES DE CARRERA</t>
  </si>
  <si>
    <t>PRINCIPIO</t>
  </si>
  <si>
    <t>COMPORTAMIENTO OBSERVABLE NIVEL ALTO</t>
  </si>
  <si>
    <t>COMPORTAMIENTO OBSERVABLE NIVEL INTERMEDIO</t>
  </si>
  <si>
    <t>COMPORTAMIENTO OBSERVABLE NIVEL BAJO</t>
  </si>
  <si>
    <t>LÍDER DE PROCESOS</t>
  </si>
  <si>
    <t>COORDINACIÓN</t>
  </si>
  <si>
    <t>COMUNICACIÓN EFECTIVA</t>
  </si>
  <si>
    <t xml:space="preserve"> Coordinar y mantener un flujo de comunicación adecuado entre los miembros del grupo o de la organización, utilizando los distintos canales que en cada caso se requieran. Capacidad para escuchar, entender y valorar información, ideas y opiniones.</t>
  </si>
  <si>
    <r>
      <t>Establece estrategias de comunicación</t>
    </r>
    <r>
      <rPr>
        <sz val="14"/>
        <rFont val="Arial"/>
        <family val="2"/>
      </rPr>
      <t xml:space="preserve">
Se encarga de direccionar las formas de comunicación de información trascendental para la organización. Implica el trabajar para que los sistemas de comunicación internos fluyan con rapidez y precisión; consiguiendo así una comunicación eficaz que permita tomar decisiones adecuadas y prevenir o corregir cualquier tipo de fallas. </t>
    </r>
  </si>
  <si>
    <r>
      <t>Establece vínculos de comunicación interdepartamental</t>
    </r>
    <r>
      <rPr>
        <sz val="14"/>
        <rFont val="Arial"/>
        <family val="2"/>
      </rPr>
      <t xml:space="preserve">
Comunica los conceptos e ideas de manera abierta en el momento oportuno. Comparte la información inherente a sus actividades que puede afectar su trabajo así como el trabajo del grupo. Genera vínculos de comunicación con personas de otras áreas. </t>
    </r>
  </si>
  <si>
    <r>
      <t>Comunicación abierta y oportuna en situaciones de trabajo</t>
    </r>
    <r>
      <rPr>
        <sz val="14"/>
        <rFont val="Arial"/>
        <family val="2"/>
      </rPr>
      <t xml:space="preserve">
Se comunica directa, adecuada, y francamente; aperturando el proceso de comunicación dentro de su grupo de trabajo. Tiene la habilidad de exponer en un momento determinado (personal o social), de manera apropiada y directa; creencias y sensaciones; así como los resultados inherentes a su desempeño. Entrega a sus superiores información oportuna referente a informes o similares que son necesarios para su desenvolvimiento laboral.</t>
    </r>
  </si>
  <si>
    <t>UNIDAD</t>
  </si>
  <si>
    <t>CONSTRUCCIÓN DE RELACIONES</t>
  </si>
  <si>
    <t>Es la habilidad de establecer, mantener y ampliar relaciones amistosas y duraderas con personas o grupos claves en la institución, cruciales para el logro de metas. En donde se lleguen a acuerdos, que generan relaciones de unidad.</t>
  </si>
  <si>
    <r>
      <rPr>
        <b/>
        <sz val="14"/>
        <rFont val="Arial"/>
        <family val="2"/>
      </rPr>
      <t>Fomenta contactos sociales útiles</t>
    </r>
    <r>
      <rPr>
        <sz val="14"/>
        <rFont val="Arial"/>
        <family val="2"/>
      </rPr>
      <t xml:space="preserve">
Toma la iniciativa para mejorar y fortalecer sus relaciones personales con colegas, fuera del ámbito de la organización, con una finalidad profesional.  Construye relaciones beneficiosas para la institución, que le permitan alcanzar los objetivos organizacionales. Busca oportunidades y las utiliza para desarrollar la relación con el ciudadano.</t>
    </r>
  </si>
  <si>
    <r>
      <rPr>
        <b/>
        <sz val="14"/>
        <rFont val="Arial"/>
        <family val="2"/>
      </rPr>
      <t>Entabla frecuentemente relaciones informales</t>
    </r>
    <r>
      <rPr>
        <sz val="14"/>
        <rFont val="Arial"/>
        <family val="2"/>
      </rPr>
      <t xml:space="preserve">
Toma la iniciativa para mejorar y fortalecer sus relaciones personales con colegas o clientes, construye relaciones, tanto dentro  como fuera de la institución que le proveen información útil.</t>
    </r>
  </si>
  <si>
    <r>
      <rPr>
        <b/>
        <sz val="14"/>
        <rFont val="Arial"/>
        <family val="2"/>
      </rPr>
      <t>Mantiene contactos informales</t>
    </r>
    <r>
      <rPr>
        <sz val="14"/>
        <rFont val="Arial"/>
        <family val="2"/>
      </rPr>
      <t xml:space="preserve">
Entabla relaciones a nivel laboral. Inicia y mantiene relaciones sociales con compañeros, clientes y proveedores. Desarrolla afinidad con un amplio círculo de amigos y conocidos.</t>
    </r>
  </si>
  <si>
    <t>OPORTUNIDAD</t>
  </si>
  <si>
    <t>CREATIVIDAD E INNOVACIÓN</t>
  </si>
  <si>
    <t>Es la habilidad para romper los paradigmas existentes y crear nuevas oportunidades. Se preguntan...¿Porqué no?, conceptualizan pensando creativamente sobre formas radicalmente nuevas de obtener resultados.</t>
  </si>
  <si>
    <r>
      <t xml:space="preserve">Crea nuevos conceptos.
</t>
    </r>
    <r>
      <rPr>
        <sz val="14"/>
        <rFont val="Arial"/>
        <family val="2"/>
      </rPr>
      <t xml:space="preserve">Rompe esquemas y crea oportunidades. Plantea ideas nunca antes vistas. Rompe los moldes, reconfigura procesos, productos o servicios. Redefine la manera de hacer las cosas, creando nuevos productos o servicios, planteando nuevos enfoques. Cambia la dirección de la organización y/o el servicio. </t>
    </r>
  </si>
  <si>
    <r>
      <t xml:space="preserve">Crea soluciones novedosas.
</t>
    </r>
    <r>
      <rPr>
        <sz val="14"/>
        <rFont val="Arial"/>
        <family val="2"/>
      </rPr>
      <t xml:space="preserve">Utiliza el conocimiento de teorías aprendidas para encontrar nuevas aplicaciones. Copia y adapta experiencias de otras áreas. Aplica y modifica métodos complejos. Se sale de los paradigmas, buscando ver las cosas de una nueva manera. Genera ideas de mejoramiento. </t>
    </r>
  </si>
  <si>
    <r>
      <t xml:space="preserve">Busca nuevos enfoques 
</t>
    </r>
    <r>
      <rPr>
        <sz val="14"/>
        <rFont val="Arial"/>
        <family val="2"/>
      </rPr>
      <t>Muestra curiosidad acerca de nuevos enfoques para abordar problemas y oportunidades.</t>
    </r>
    <r>
      <rPr>
        <b/>
        <sz val="14"/>
        <rFont val="Arial"/>
        <family val="2"/>
      </rPr>
      <t xml:space="preserve"> </t>
    </r>
    <r>
      <rPr>
        <sz val="14"/>
        <rFont val="Arial"/>
        <family val="2"/>
      </rPr>
      <t xml:space="preserve">Encuentra vacíos, faltantes en la información, incongruencias, áreas de mejora y propone ideas. Identifica cuando una situación es igual o diferente a situaciones pasadas. Utiliza aproximaciones creativas. </t>
    </r>
  </si>
  <si>
    <t>EJECUTOR DE PROCESOS</t>
  </si>
  <si>
    <t>COMPETITIVIDAD</t>
  </si>
  <si>
    <t>ORIENTACIÓN AL SERVICIO</t>
  </si>
  <si>
    <t>Significa centrarse en descubrir o satisfacer los requerimientos o necesidades reales de los clientes internos o externos. I</t>
  </si>
  <si>
    <r>
      <rPr>
        <b/>
        <sz val="14"/>
        <rFont val="Arial"/>
        <family val="2"/>
      </rPr>
      <t>Da valor agregado</t>
    </r>
    <r>
      <rPr>
        <sz val="14"/>
        <rFont val="Arial"/>
        <family val="2"/>
      </rPr>
      <t xml:space="preserve">
Mantiene una actitud de total disponibilidad hacia el cliente interno y externo; conoce sus expectativas, intereses, necesidades buscando su satisfacción y mejora del servicio prestado.</t>
    </r>
  </si>
  <si>
    <r>
      <rPr>
        <b/>
        <sz val="14"/>
        <rFont val="Arial"/>
        <family val="2"/>
      </rPr>
      <t>Mejora el rendimiento, es pro activo</t>
    </r>
    <r>
      <rPr>
        <sz val="14"/>
        <rFont val="Arial"/>
        <family val="2"/>
      </rPr>
      <t xml:space="preserve">
Hace o propone cambios específicos en el sistema o en sus propios métodos de trabajo para conseguir mejoras en el rendimiento.  La mejora debe ser notable y medible, se evidencia a través de resultados concretos y medibles.   Persevera, intenta una y otra vez, optimizando recursos, procurando la satisfacción del cliente y garantizando el retorno de la inversión. </t>
    </r>
  </si>
  <si>
    <r>
      <rPr>
        <b/>
        <sz val="14"/>
        <color indexed="8"/>
        <rFont val="Arial"/>
        <family val="2"/>
      </rPr>
      <t>Realiza bien el trabajo</t>
    </r>
    <r>
      <rPr>
        <sz val="14"/>
        <color indexed="8"/>
        <rFont val="Arial"/>
        <family val="2"/>
      </rPr>
      <t xml:space="preserve">
Se interesa por realizar bien o correctamente su trabajo, expresa frustración ante la ineficacia o pérdida de tiempo, organiza su tiempo adecuadamente, se fija sus propios estándares y comprueba frente a ellos el logro de sus resultados.</t>
    </r>
  </si>
  <si>
    <t>EFICIENCIA</t>
  </si>
  <si>
    <t>ORIENTACIÓN AL LOGRO</t>
  </si>
  <si>
    <t xml:space="preserve">Capacidad de encaminar todos los actos al logro de lo esperado, actuando de manera ágil y sentido de urgencia ante decisiones importantes, necesarias para superar a los competidores  o mejorar la organización
</t>
  </si>
  <si>
    <r>
      <rPr>
        <b/>
        <sz val="14"/>
        <color indexed="8"/>
        <rFont val="Arial"/>
        <family val="2"/>
      </rPr>
      <t xml:space="preserve">Realiza análisis de resultados esperados
</t>
    </r>
    <r>
      <rPr>
        <sz val="14"/>
        <color indexed="8"/>
        <rFont val="Arial"/>
        <family val="2"/>
      </rPr>
      <t>Actúa permanentemente en función de alcanzar y sobrepasar los resultados esperados, determinando e implementando las acciones necesarias y superando las situaciones adversas.</t>
    </r>
  </si>
  <si>
    <r>
      <rPr>
        <b/>
        <sz val="14"/>
        <rFont val="Arial"/>
        <family val="2"/>
      </rPr>
      <t>Se compromete personalmente</t>
    </r>
    <r>
      <rPr>
        <sz val="14"/>
        <rFont val="Arial"/>
        <family val="2"/>
      </rPr>
      <t xml:space="preserve">
Cuando el cliente plantea un problema, se responsabiliza personalmente para resolverlo con rapidez,  sin  presentar pretextos o  excusas frente a él. Se compromete con el cliente para resolver los problemas. </t>
    </r>
  </si>
  <si>
    <r>
      <rPr>
        <b/>
        <sz val="14"/>
        <rFont val="Arial"/>
        <family val="2"/>
      </rPr>
      <t>Responde apropiadamente al cliente.</t>
    </r>
    <r>
      <rPr>
        <sz val="14"/>
        <rFont val="Arial"/>
        <family val="2"/>
      </rPr>
      <t xml:space="preserve">
Responde  a las preguntas, quejas o problemas del cliente.  Mantiene al cliente actualizado sobre la situación de los trámites proyectos/asuntos (pero no indaga sobre los problemas no expresados y menos evidentes del cliente). Da un servicio grato y amable. </t>
    </r>
  </si>
  <si>
    <t>CALIDAD</t>
  </si>
  <si>
    <t>CALIDAD DEL TRABAJO</t>
  </si>
  <si>
    <t>Implica tener amplios conocimientos en los temas del área bajo su responsabilidad. Posee la capacidad de comprender la esencia de los aspectos complejos a todo nivel.</t>
  </si>
  <si>
    <r>
      <rPr>
        <b/>
        <sz val="14"/>
        <rFont val="Arial"/>
        <family val="2"/>
      </rPr>
      <t>Análisis, seguimiento y mejora</t>
    </r>
    <r>
      <rPr>
        <sz val="14"/>
        <rFont val="Arial"/>
        <family val="2"/>
      </rPr>
      <t xml:space="preserve">
Realiza el seguimiento, medición, análisis y mejora, necesarios para demostrar la conformidad de los procesos y del servicio prestado.</t>
    </r>
  </si>
  <si>
    <r>
      <rPr>
        <b/>
        <sz val="14"/>
        <rFont val="Arial"/>
        <family val="2"/>
      </rPr>
      <t>Comprueba su propio trabajo</t>
    </r>
    <r>
      <rPr>
        <sz val="14"/>
        <rFont val="Arial"/>
        <family val="2"/>
      </rPr>
      <t xml:space="preserve">
Revisa y comprueba el contenido de la información del trabajo, para asegurarse que no existan errores. Podría llevar una agenda de trabajo para asegurarse que no quedan actividades pendientes por realizar.</t>
    </r>
  </si>
  <si>
    <r>
      <rPr>
        <b/>
        <sz val="14"/>
        <rFont val="Arial"/>
        <family val="2"/>
      </rPr>
      <t>Demanda claridad y se preocupa por el orden</t>
    </r>
    <r>
      <rPr>
        <sz val="14"/>
        <rFont val="Arial"/>
        <family val="2"/>
      </rPr>
      <t xml:space="preserve">
Quiere que el espacio de trabajo, los roles, las expectativas, las tareas y los datos estén claros, correctos (y a menudo por escrito). Mantiene su espacio de trabajo organizado. </t>
    </r>
  </si>
  <si>
    <t>PARTICIPACIÓN</t>
  </si>
  <si>
    <t>TRABAJO EN EQUIPO</t>
  </si>
  <si>
    <t xml:space="preserve"> Implica establecer relaciones de cooperación  no sólo por las propias responsabilidades sino también por las del resto del equipo de trabajo. </t>
  </si>
  <si>
    <r>
      <rPr>
        <b/>
        <sz val="14"/>
        <rFont val="Arial"/>
        <family val="2"/>
      </rPr>
      <t>Aporta al equipo con sus capacidades.</t>
    </r>
    <r>
      <rPr>
        <sz val="14"/>
        <rFont val="Arial"/>
        <family val="2"/>
      </rPr>
      <t xml:space="preserve"> 
El trabajador logra un alto nivel de desempeño, articulando sus propias funciones con las de sus compañeros de equipo, para así poder llegar a una meta común. Demuestra un fuerte sentido de colaboración para con sus compañeros.</t>
    </r>
  </si>
  <si>
    <r>
      <rPr>
        <b/>
        <sz val="14"/>
        <rFont val="Arial"/>
        <family val="2"/>
      </rPr>
      <t>Anima la cooperación entre distintas áreas o departamentos</t>
    </r>
    <r>
      <rPr>
        <sz val="14"/>
        <rFont val="Arial"/>
        <family val="2"/>
      </rPr>
      <t xml:space="preserve">
Coopera habitualmente y de buen agrado con personas de otros departamentos o áreas de la organización.   Solicita opiniones e ideas de los demás a la hora de tomar decisiones específicas o hacer planes, dándoles importancia y acogiéndolas para mejorar en dichos planes y decisiones.</t>
    </r>
  </si>
  <si>
    <r>
      <rPr>
        <b/>
        <sz val="14"/>
        <rFont val="Arial"/>
        <family val="2"/>
      </rPr>
      <t>Expresa expectativas positivas del equipo. Coopera</t>
    </r>
    <r>
      <rPr>
        <sz val="14"/>
        <rFont val="Arial"/>
        <family val="2"/>
      </rPr>
      <t xml:space="preserve">
Participa  en el grupo, apoyando las decisiones del mismo. Habla bien de los demás miembros del grupo, expresando expectativas positivas respecto a sus habilidades, aportaciones, etc.  Demuestra respeto por el trabajo y las cualidades de los demás.  Valora sinceramente las ideas y experiencias de los demás, mantiene una actitud abierta de aprender de otros.</t>
    </r>
  </si>
  <si>
    <t>EFICACIA</t>
  </si>
  <si>
    <t>APRENDIZAJE CONTINUO</t>
  </si>
  <si>
    <t>Habilidad para buscar y compartir información útil para la resolución de problemas, buscar herramientas, medios o motivos para estar al día y encontrar las formas más convenientes de aplicar los conocimientos al puesto de trabajo. Implica tener predisposición para analizar de forma crítica las acciones llevadas a cabo y dales sentido.</t>
  </si>
  <si>
    <r>
      <rPr>
        <b/>
        <sz val="14"/>
        <color indexed="8"/>
        <rFont val="Arial"/>
        <family val="2"/>
      </rPr>
      <t>Proactividad al aprendizaje.</t>
    </r>
    <r>
      <rPr>
        <sz val="14"/>
        <color indexed="8"/>
        <rFont val="Arial"/>
        <family val="2"/>
      </rPr>
      <t xml:space="preserve">
Mantiene una actitud proactiva hacia el aprendizaje continuo, la actualización permanente y la incorporación de nuevos conocimientos a la institución, tendientes a mejorar las actividades, la gestión y los resultados.</t>
    </r>
  </si>
  <si>
    <r>
      <rPr>
        <b/>
        <sz val="14"/>
        <rFont val="Arial"/>
        <family val="2"/>
      </rPr>
      <t>Utiliza acciones múltiples para persuadir</t>
    </r>
    <r>
      <rPr>
        <sz val="14"/>
        <rFont val="Arial"/>
        <family val="2"/>
      </rPr>
      <t xml:space="preserve">
Elabora varios argumentos o puntos de vista para una presentación o discusión, aún sin tomar en consideración el nivel o los intereses de su interlocutor.  Muestra con claridad argumentos  soportando la solución propuesta y sus beneficios. Presenta dos o más argumentos o puntos de vista en una presentación o discusión. Trata de persuadir de varias maneras.</t>
    </r>
  </si>
  <si>
    <r>
      <rPr>
        <b/>
        <sz val="14"/>
        <rFont val="Arial"/>
        <family val="2"/>
      </rPr>
      <t>Utiliza una única acción para persuadir</t>
    </r>
    <r>
      <rPr>
        <sz val="14"/>
        <rFont val="Arial"/>
        <family val="2"/>
      </rPr>
      <t xml:space="preserve">
Utiliza directamente la persuasión en una discusión o presentación. Se esfuerza para que la presentación genere impacto en su audiencia. Se preocupa por la forma de la presentación para crear una mejor impresión. </t>
    </r>
  </si>
  <si>
    <t>RACIONALIZACIÓN</t>
  </si>
  <si>
    <t>GENERACIÓN DE IDEAS</t>
  </si>
  <si>
    <t>Generar varias formas o alternativas para desarrollar planes, programas, proyectos y solucionar problemas racionalizando recursos.</t>
  </si>
  <si>
    <t>Desarrolla planes, programas o proyectos alternativos para solucionar problemas estratégicos organizacionales.</t>
  </si>
  <si>
    <t>Desarrolla estrategias para la optimización de los recursos humanos, materiales y económicos.</t>
  </si>
  <si>
    <t>Identifica procedimientos alternativos para apoyar en la entrega de productos o servicios a los clientes usuarios.</t>
  </si>
  <si>
    <t>ASISTENCIA ADMINISTRATIVA</t>
  </si>
  <si>
    <t>LEALTAD</t>
  </si>
  <si>
    <t>COMPROMISO CON LA INSTITUCIÓN</t>
  </si>
  <si>
    <t>Es la capacidad y voluntad de sentir como propios los objetivos de la organización. Apoyar a instrumentar decisiones comprometiéndose por completo con la misión, visión y estrategia de la Organización.</t>
  </si>
  <si>
    <r>
      <rPr>
        <b/>
        <sz val="14"/>
        <rFont val="Arial"/>
        <family val="2"/>
      </rPr>
      <t xml:space="preserve">Hace concesiones profesionales o personales en favor de la Institución. </t>
    </r>
    <r>
      <rPr>
        <sz val="14"/>
        <rFont val="Arial"/>
        <family val="2"/>
      </rPr>
      <t xml:space="preserve">
Antepone las necesidades de la organización a las propias,  apoya las decisiones que beneficia a toda la institución aunque vayan en contra de sus intereses a corto plazo.  Muestra un total compromiso con el logro de los objetivos institucionales. </t>
    </r>
  </si>
  <si>
    <r>
      <rPr>
        <b/>
        <sz val="14"/>
        <rFont val="Arial"/>
        <family val="2"/>
      </rPr>
      <t>Apoya a la Institución</t>
    </r>
    <r>
      <rPr>
        <sz val="14"/>
        <rFont val="Arial"/>
        <family val="2"/>
      </rPr>
      <t xml:space="preserve">
Se identifica con la misión y objetivos de la organización. Toma decisiones y ajusta sus prioridades a las necesidades de la organización.  Coopera con los demás en el logro de los objetivos institucionales. </t>
    </r>
    <r>
      <rPr>
        <sz val="10"/>
        <color indexed="10"/>
        <rFont val="Arial"/>
        <family val="2"/>
      </rPr>
      <t/>
    </r>
  </si>
  <si>
    <r>
      <rPr>
        <b/>
        <sz val="14"/>
        <rFont val="Arial"/>
        <family val="2"/>
      </rPr>
      <t>Es leal con la Institución</t>
    </r>
    <r>
      <rPr>
        <sz val="14"/>
        <rFont val="Arial"/>
        <family val="2"/>
      </rPr>
      <t xml:space="preserve">
Respeta y acepta lo que la autoridad considera importante.  Respeta los valores y las normas de la organización. Puede expresar lazos afectivos con la institución, preocupación acerca de la imagen de ésta.  Si es necesario lleva a cabo algún esfuerzo extra para realizar lo que se espera de él. </t>
    </r>
  </si>
  <si>
    <t>RESPONSABILIDAD</t>
  </si>
  <si>
    <t>INTEGRIDAD - COHERENCIA</t>
  </si>
  <si>
    <t>Es actuar en consonancia con lo que cada uno considera importante. Incluye el comunicar las intenciones, ideas y sentimientos abierta y directamente, y estar dispuesto a actuar honestamente incluso en situaciones difíciles.</t>
  </si>
  <si>
    <r>
      <rPr>
        <b/>
        <sz val="14"/>
        <rFont val="Arial"/>
        <family val="2"/>
      </rPr>
      <t>Actúa íntegramente</t>
    </r>
    <r>
      <rPr>
        <sz val="14"/>
        <rFont val="Arial"/>
        <family val="2"/>
      </rPr>
      <t xml:space="preserve">
Se asegura de señalar tanto las ventajas como los inconvenientes de un  trato o negociación en situaciones que representan un riesgo inminente para la otra persona en caso de desconocerlo. Es coherente con sus acciones posee firmeza y postura. Insta a otros en posiciones superiores a que actúen de forma íntegra. Basa sus decisiones en el cumplimiento de las normativas institucionales.</t>
    </r>
  </si>
  <si>
    <r>
      <rPr>
        <b/>
        <sz val="14"/>
        <rFont val="Arial"/>
        <family val="2"/>
      </rPr>
      <t>Actúa rectamente aunque no sea fácil</t>
    </r>
    <r>
      <rPr>
        <sz val="14"/>
        <rFont val="Arial"/>
        <family val="2"/>
      </rPr>
      <t xml:space="preserve">
Es honesto, franco, y transparente en las relaciones interpersonales.
</t>
    </r>
  </si>
  <si>
    <r>
      <rPr>
        <b/>
        <sz val="14"/>
        <rFont val="Arial"/>
        <family val="2"/>
      </rPr>
      <t>Actúa rectamente</t>
    </r>
    <r>
      <rPr>
        <sz val="14"/>
        <rFont val="Arial"/>
        <family val="2"/>
      </rPr>
      <t xml:space="preserve">
Trata confidencialmente la información relacionada con la institución o con el cliente. Se siente orgulloso de ser confiable. Es honesto con los demás. Lleva a cabo acciones que son consistentes con sus valores y creencias. Admite haber cometido un error. Observa las normativas institucionales.</t>
    </r>
  </si>
  <si>
    <t>SOLIDARIDAD</t>
  </si>
  <si>
    <t>PERCEPCIÓN SOCIAL</t>
  </si>
  <si>
    <r>
      <rPr>
        <b/>
        <sz val="14"/>
        <rFont val="Arial"/>
        <family val="2"/>
      </rPr>
      <t>Comprende y es solidario con las personas.</t>
    </r>
    <r>
      <rPr>
        <sz val="14"/>
        <rFont val="Arial"/>
        <family val="2"/>
      </rPr>
      <t xml:space="preserve">
Identifica la manera en cómo un cambio de leyes o de situaciones distintas afectará a las personas de una unidad u organización.</t>
    </r>
  </si>
  <si>
    <t>Identifica situaciones que pueden alterar el desenvolvimiento normal de los colaboradores de una unidad o proceso organizacional. Implica la habilidad de observar y aprovechar los comportamientos de los colaboradores y compañeros.</t>
  </si>
  <si>
    <t xml:space="preserve">Identifica cómo una discusión entre los miembros de un equipo de trabajo podría alterar el trabajo del día. </t>
  </si>
  <si>
    <t>APRENDIZAJE ACTIVO</t>
  </si>
  <si>
    <t>OPERACIÓN Y CONTROL</t>
  </si>
  <si>
    <t>Opera los sistemas informáticos, redes y otros e implementa los ajustes para solucionar fallas en la operación de los mismos.</t>
  </si>
  <si>
    <t>PENSAMIENTO ANALÍTICO</t>
  </si>
  <si>
    <t xml:space="preserve">Establece relaciones causales sencillas para descomponer  los problemas o situaciones en partes. Identifica los pros y los contras de las decisiones. Analiza información  sencilla. </t>
  </si>
  <si>
    <t>ORGANIZACIÓN DE LA INFORMACIÓN</t>
  </si>
  <si>
    <t xml:space="preserve">Clasifica y captura información técnica para consolidarlos. </t>
  </si>
  <si>
    <t>PENSAMIENTO CONCEPTUAL</t>
  </si>
  <si>
    <t>Analiza situaciones presentes utilizando los conocimientos teóricos o adquiridos con la experiencia. Utiliza y adapta los conceptos o principios adquiridos  para solucionar problemas en la ejecución de programas, proyectos y otros.</t>
  </si>
  <si>
    <t>PENSAMIENTO CRÍTICO</t>
  </si>
  <si>
    <t xml:space="preserve">Elabora reportes jurídicos, técnicos o administrativos  aplicando el análisis y la lógica. </t>
  </si>
  <si>
    <t>RECOPILACIÓN DE INFORMACIÓN</t>
  </si>
  <si>
    <t>Realiza un trabajo sistemático en un determinado lapso de tiempo para obtener la máxima y mejor información posible de todas las fuentes disponibles. (Obtiene información en periódicos, bases de datos, estudios técnicos etc.)</t>
  </si>
  <si>
    <t>IDENTIFICACIÓN DE PROBLEMAS</t>
  </si>
  <si>
    <t>Identifica los problemas en la entrega de los productos o servicios que genera la unidad o proceso; determina posibles soluciones.</t>
  </si>
  <si>
    <t>ADMINISTRACIÓN DEL TIEMPO</t>
  </si>
  <si>
    <t>Organiza su tiempo en función de prioridades, estableciendo un cronograma para atender cada una de las responsabilidades que le han delegado</t>
  </si>
  <si>
    <t>HABILIDAD ANALÍTICA 
(ANÁLIISIS DE PRIORIDAD, CRITERIO LÓGICO,SENTIDO COMÚN)</t>
  </si>
  <si>
    <t>Reconoce la información significativa, busca y coordina los datos relevantes para el desarrollo de programas y proyectos.</t>
  </si>
  <si>
    <t>INSTRUCCIÓN</t>
  </si>
  <si>
    <t xml:space="preserve">Instruye sobre procedimientos técnicos, legales o administrativos a los compañeros de la unidad o proceso </t>
  </si>
  <si>
    <t>ANÁLISIS DE OPERACIONES</t>
  </si>
  <si>
    <t>Sugerir cambios en un programa de computación para que su uso resulte más fácil al usuario.</t>
  </si>
  <si>
    <t>BÚSQUEDA DE INFORMACIÓN</t>
  </si>
  <si>
    <t>Realiza un trabajo sistemático en un determinado lapso para obtener la máxima y mejor información posible de todas las fuentes disponibles.</t>
  </si>
  <si>
    <t>JUICIO Y TOMA DE DECISIONES</t>
  </si>
  <si>
    <t>Toma decisiones de complejidad media sobre la base de sus conocimientos, de los productos o servicios de la unidad o proceso organizacional, y de la experiencia previa.</t>
  </si>
  <si>
    <t>COMPRENSIÓN LECTORA</t>
  </si>
  <si>
    <t>Lee y comprende documentos de complejidad media, y posteriormente presenta informes.</t>
  </si>
  <si>
    <t>MANEJO DE RECURSOS MATERIALES</t>
  </si>
  <si>
    <t>Determina las necesidades de recursos materiales de la institución y controla el uso de los mismos.</t>
  </si>
  <si>
    <t>MANEJO DE RECURSOS HUMANOS</t>
  </si>
  <si>
    <t>Utiliza herramientas existentes o nuevas en la organización para el desarrollo de los colaboradores en función de las estrategias de la organización. Promueve acciones de desarrollo.</t>
  </si>
  <si>
    <t>DESTREZA MATEMÁTICA</t>
  </si>
  <si>
    <t xml:space="preserve">Utiliza las  matemáticas para realizar cálculos de complejidad media. (Ejemplo liquidaciones, conciliaciones bancarias, etc.) </t>
  </si>
  <si>
    <t>INSPECCIÓN DE PRODUCTOS O SERVICIOS</t>
  </si>
  <si>
    <t>Realiza el control de calidad de los informes técnicos, legales o administrativos para detectar errores. Incluye proponer ajustes.</t>
  </si>
  <si>
    <t>ASERTIVIDAD</t>
  </si>
  <si>
    <t>ORIENTACIÓN/ASESORAMIENTO</t>
  </si>
  <si>
    <t>Ofrece guías a equipos de trabajo para el desarrollo de planes, programas y otros.</t>
  </si>
  <si>
    <t>Generalmente aborda los conflictos con seguridad y tranquilidad. Elige el vocabulario, momento y lugar adecuado para expresar sus opiniones</t>
  </si>
  <si>
    <t>UNIDAD/PROCESO:</t>
  </si>
  <si>
    <t>PARCIAL</t>
  </si>
  <si>
    <t>Monitoreo y control de la eficiencia en el desempeño</t>
  </si>
  <si>
    <t>Satisfacción de clientes internos (por unidad)</t>
  </si>
  <si>
    <t>Totalmente de acuerdo</t>
  </si>
  <si>
    <t>De acuerdo</t>
  </si>
  <si>
    <t>Indiferente</t>
  </si>
  <si>
    <t>En desacuerdo</t>
  </si>
  <si>
    <t>Totalmente en desacuerdo</t>
  </si>
  <si>
    <t>Satisfacción de clientes externos (por institución)</t>
  </si>
  <si>
    <t>Cumplimiento de  normas internas (reducción) -</t>
  </si>
  <si>
    <t>#</t>
  </si>
  <si>
    <t>VISIÓN INSTITUCIONAL</t>
  </si>
  <si>
    <t>PENSAMIENTO ESTRATÉGICO</t>
  </si>
  <si>
    <t>CAPACIDAS DE GESTIÓN</t>
  </si>
  <si>
    <t>CONTROL DIRECTIVO</t>
  </si>
  <si>
    <t>NEGOCIACIÓN</t>
  </si>
  <si>
    <t>RECOPILACIÓN DE LA INFORMACIÓN</t>
  </si>
  <si>
    <t>COMPRESIÓN LECTORA</t>
  </si>
  <si>
    <t>INSPECCIÓN DE PRDUCTOS O SERVICIOS</t>
  </si>
  <si>
    <t>Capacidad para anticiparse a las necesidades futuras con criterios estratégicos, simulando nuevos escenarios de actuación en mercados y productos, formulando los pasos a seguir a medio y largo plazo, con objeto de encontrar oportunidades de negocio que supongan para la institución una ventaja competitiva.</t>
  </si>
  <si>
    <t>Formula y aplica estrategias para la institución del tiempo, y así elaborar productos y servicios, con la finalidad de alcanzar las metas de su área, en función de los objetivos institucionales de corto y mediano plazo</t>
  </si>
  <si>
    <t>Es la habilidad para comprender rápidamente los cambios del entorno, con el propósito de identificar acciones estratégicas. Incluye la capacidad para saber cuándo hay que mejorar planes, programas y proyectos.</t>
  </si>
  <si>
    <t xml:space="preserve">Comprende rápidamente los cambios del entorno, las oportunidades del medio, las amenazas competitivas y las fortalezas y debilidades de su propia institución e identifica la mejor respuesta estratégica. </t>
  </si>
  <si>
    <t>Capacidad para establecer objetivos y prioridades, seleccionando y distribuyendo eficazmente tareas y recursos, realizando seguimiento de la evolución en la ejecución y actuando ante las posibles desviaciones que tengan lugar con respecto a lo planificado.</t>
  </si>
  <si>
    <t>Marca de forma clara y específica las prioridades, objetivos y tareas a realizar, teniendo en cuenta la distribución y uso eficaz de los recursos disponibles.</t>
  </si>
  <si>
    <t>Capacidad para establecer mecanismos de supervisión, comprobación y regulación para un correcto seguimiento de los procesos.</t>
  </si>
  <si>
    <t>Supervisa y controla de manera proactiva, estableciendo estándares y solicitando rendimientos altos, del mismo modo insiste en el cumplimiento de las órdenes o peticiones.</t>
  </si>
  <si>
    <t>Capacidad para crear un ambiente propicio para la colaboración y lograr compromisos duraderos que fortalezcan las relaciones humanas. Capacidad para dirigir o controlar una discusión, planificando alternativas para negociar los mejores acuerdos. Se centra en el problema y no en la persona.</t>
  </si>
  <si>
    <t>Llega a acuerdos satisfactorios para todos y es asignado por otros para colaborar en estas situaciones. Utiliza herramientas y metodologías para diseñar y preparar la estrategia de cada negociación.</t>
  </si>
  <si>
    <t>Motiva, desarrolla y dirige personal mientras trabajan, e identifica los mejores para la realización de un trabajo.</t>
  </si>
  <si>
    <t>Realiza una proyección de posibles necesidades de recursos humanos considerando distintos escenarios a largo plazo. Tiene un papel activo en la definición de las políticas en función del análisis estratégico.</t>
  </si>
  <si>
    <t>Capacidad para declarar en forma oportuna y con honestidad lo que se piensa y siente, cuidando la relación con los otros.</t>
  </si>
  <si>
    <t xml:space="preserve">Muestra facilidad para relacionarse con su equipo de trabajo y es consiente de la capacidad de comprender la repercusión de sus acciones sobre el éxito de las acciones de los demás. </t>
  </si>
  <si>
    <t>Ofrecer guías / sugerencias a los demás para que tomen decisiones.</t>
  </si>
  <si>
    <t>Asesora a las autoridades de la institución en materia de su competencia, generando políticas y estrategias que permitan tomar decisiones acertadas.</t>
  </si>
  <si>
    <t>Realiza trabajos de investigación y comparte con sus compañeros. Brinda sus conocimientos y experiencias, actuando como agente de cambio y propagador de nuevas ideas y tecnologías.</t>
  </si>
  <si>
    <t>Operar y controlar el funcionamiento y manejo de equipos,  sistemas, redes y otros.</t>
  </si>
  <si>
    <t>Controla la operación de los sistemas informáticos implementados en la institución. Establece ajustes a las fallas que presenten los sistemas</t>
  </si>
  <si>
    <t xml:space="preserve">Analizar o descomponer información y detectar tendencias, patrones, relaciones, causas, efectos, etc.                                     </t>
  </si>
  <si>
    <t xml:space="preserve"> Realiza análisis extremadamente complejos, organizando y  secuenciando  un problema o situación, estableciendo causas de hecho, o varias consecuencias de acción. Anticipa los obstáculos y planifica los siguientes pasos.</t>
  </si>
  <si>
    <t>Encontrar formas de estructurar o clasificar distintos niveles de información.</t>
  </si>
  <si>
    <t>Define niveles de información para la gestión de una unidad o proceso.</t>
  </si>
  <si>
    <t>Aplicar o crear nuevos conceptos para la solución de problemas complejos, así como para el desarrollo de proyectos, planes organizacionales y otros. Incluye la utilización de razonamiento creativo, inductivo o conceptual.</t>
  </si>
  <si>
    <t>Desarrolla conceptos nuevos para solucionar conflictos o para el desarrollo de proyectos, planes organizacionales y otros . Hace que las situaciones o ideas complejas estén claras, sean simples y comprensibles. Integra ideas, datos clave y observaciones, presentándolos en forma clara y útil.</t>
  </si>
  <si>
    <t xml:space="preserve">Utilizar la lógica y el análisis para identificar la fortaleza o debilidad de enfoques o proposiciones. </t>
  </si>
  <si>
    <t>Analiza,  determina y cuestiona la viabilidad de aplicación de leyes, reglamentos, normas, sistemas  y otros, aplicando la lógica</t>
  </si>
  <si>
    <t>Conocer cómo localizar e identificar información esencial.</t>
  </si>
  <si>
    <t>Pone en marcha personalmente sistemas o prácticas que permiten recoger información esencial de forma habitual (ejemplo reuniones informales periódicas). Analiza la información recopilada.</t>
  </si>
  <si>
    <t>Identificar la naturaleza de un problema.</t>
  </si>
  <si>
    <t xml:space="preserve">Identifica los problemas que impiden el cumplimiento de los objetivos y metas planteados en el plan operativo institucional y redefine las estrategias. </t>
  </si>
  <si>
    <t>Capacidad para establecer con criterio, prioridades a la hora de ejecutar esquemas, basándose en la visión proyectada para planificar estrategias que minimicen el tiempo de la actividad y optimicen el desarrollo de las tareas.</t>
  </si>
  <si>
    <t xml:space="preserve">Organiza su tiempo en función de la administración de actividades y recursos que tiene a su cargo  </t>
  </si>
  <si>
    <t>Es la capacidad de reconocer la información significativa, buscar y coordinar los datos relevantes. Se puede incluir aquí la habilidad para analizar y presentar datos financieros y estadísticos y para establecer conexiones relevantes entre datos numéricos.</t>
  </si>
  <si>
    <t xml:space="preserve">Realiza análisis lógicos para identificar los problemas fundamentales de la organización. </t>
  </si>
  <si>
    <t>Enseñar a otros cómo realizar alguna actividad.</t>
  </si>
  <si>
    <t>Capacita a los colaboradores y compañeros de la institución</t>
  </si>
  <si>
    <t>Analizar demandas y requerimientos de producto o servicio  para crear un diseño.</t>
  </si>
  <si>
    <t>Identificar el sistema de control requerido por una nueva unidad organizacional.</t>
  </si>
  <si>
    <t>Es la inquietud y la curiosidad constante por saber más sobre las cosas, los hechos o las personas. Implica buscar información más allá de las preguntas rutinarias o de lo requerido en el puesto. Puede implicar el análisis profundo o el pedido de una información concreta, la resolución de discrepancias haciendo una serie de preguntas o la búsqueda de información variada sin un objetivo concreto, una información que puede resultar útil en el futuro.</t>
  </si>
  <si>
    <t>Pone en marcha personalmente sistemas o prácticas que permiten recoger información de forma habitual (por ejemplo, reuniones informales periódicas, lectura de ciertas publicaciones, etc.). Hace que otras personas recojan información de forma habitual y se la proporcionen.</t>
  </si>
  <si>
    <t>JUICIO Y TOMA DE DESICIONES</t>
  </si>
  <si>
    <t>Es la capacidad de valorar las ventajas y desventajas  de una acción potencial.</t>
  </si>
  <si>
    <t>Toma decisiones de complejidad alta sobre la base de la misión y objetivos de la institución, y de la satisfacción del problema del cliente. Idea soluciones a problemáticas futuras de la institución.</t>
  </si>
  <si>
    <t>Comprende oraciones y párrafos escritos en documentos de trabajo.</t>
  </si>
  <si>
    <t xml:space="preserve">Lee y comprende documentos de alta complejidad. Elabora propuestas de solución o mejoramiento sobre la base del nivel de comprensión  </t>
  </si>
  <si>
    <t>Obtener y cuidar el uso apropiado de equipos, locales, accesorios y materiales necesarios para realizar ciertas actividades.</t>
  </si>
  <si>
    <t>Evalúa los contratos de provisión de recursos materiales para la institución.</t>
  </si>
  <si>
    <t>Inspeccionar y evaluar la calidad de los productos o servicios.</t>
  </si>
  <si>
    <t>Establece procedimientos de control de calidad para los productos o servicios que genera la institución.</t>
  </si>
  <si>
    <t>Utilizar las matemáticas para ejecutar actividades y solucionar problemas.</t>
  </si>
  <si>
    <t xml:space="preserve">Desarrolla un modelo matemático para simular y resolver  problemas. </t>
  </si>
  <si>
    <t>DIRECTIVOS</t>
  </si>
  <si>
    <t xml:space="preserve">COMPETENCIAS TÉCNICAS </t>
  </si>
  <si>
    <t>EJECUTOR, TECNICO,ADMINISTRATIVO DE PROCESO</t>
  </si>
  <si>
    <t>Fecha:</t>
  </si>
  <si>
    <t xml:space="preserve">Versión: </t>
  </si>
  <si>
    <t xml:space="preserve">Página: </t>
  </si>
  <si>
    <t xml:space="preserve">Código: </t>
  </si>
  <si>
    <t>1   de 1</t>
  </si>
  <si>
    <t>&lt;</t>
  </si>
  <si>
    <t>GPR</t>
  </si>
  <si>
    <t>META CUMPLIDA</t>
  </si>
  <si>
    <t>PORCENTAJE DE CUMPLIMIENTO</t>
  </si>
  <si>
    <t>NIVEL DE CUMPLIMIENTO DE METAS POR UNIDAD</t>
  </si>
  <si>
    <t>PRODUCTOS/SERVICIOS</t>
  </si>
  <si>
    <t>INDICADOR</t>
  </si>
  <si>
    <t>META PROYECTADA</t>
  </si>
  <si>
    <t>OBSERVACIONES</t>
  </si>
  <si>
    <t>IN-GEP-02-02 FOR-01</t>
  </si>
  <si>
    <t>METAS POR UNIDAD</t>
  </si>
  <si>
    <t>FECHA DE LEVANTAMIENTO DE RESULTADOS:</t>
  </si>
  <si>
    <t>FECHA DE DEFINICIÓN DE METAS:</t>
  </si>
  <si>
    <t>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</si>
</sst>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yy;@"/>
  </numFmts>
  <fonts count="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8"/>
      <color indexed="8"/>
      <name val="Arial"/>
      <family val="2"/>
    </font>
    <font>
      <sz val="8"/>
      <color indexed="8"/>
      <name val="Arial"/>
      <family val="2"/>
    </font>
    <font>
      <sz val="8.5"/>
      <color indexed="8"/>
      <name val="Arial"/>
      <family val="2"/>
    </font>
    <font>
      <b/>
      <sz val="14"/>
      <name val="Arial"/>
      <family val="2"/>
    </font>
    <font>
      <b/>
      <sz val="14"/>
      <color indexed="8"/>
      <name val="Arial"/>
      <family val="2"/>
    </font>
    <font>
      <b/>
      <i/>
      <sz val="14"/>
      <name val="Arial"/>
      <family val="2"/>
    </font>
    <font>
      <sz val="14"/>
      <name val="Arial"/>
      <family val="2"/>
    </font>
    <font>
      <sz val="14"/>
      <color indexed="8"/>
      <name val="Arial"/>
      <family val="2"/>
    </font>
    <font>
      <sz val="10"/>
      <color indexed="10"/>
      <name val="Arial"/>
      <family val="2"/>
    </font>
    <font>
      <sz val="11"/>
      <color theme="1"/>
      <name val="Calibri"/>
      <family val="2"/>
      <scheme val="minor"/>
    </font>
    <font>
      <b/>
      <sz val="14"/>
      <color theme="1"/>
      <name val="Arial"/>
      <family val="2"/>
    </font>
    <font>
      <sz val="14"/>
      <color theme="1"/>
      <name val="Arial"/>
      <family val="2"/>
    </font>
    <font>
      <sz val="12"/>
      <color theme="1"/>
      <name val="Arial"/>
      <family val="2"/>
    </font>
    <font>
      <b/>
      <sz val="11"/>
      <color theme="1"/>
      <name val="Calibri"/>
      <family val="2"/>
      <scheme val="minor"/>
    </font>
    <font>
      <b/>
      <sz val="12"/>
      <color rgb="FF000000"/>
      <name val="Calibri"/>
      <family val="2"/>
    </font>
    <font>
      <sz val="12"/>
      <color rgb="FF000000"/>
      <name val="Calibri"/>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u/>
      <sz val="10"/>
      <color indexed="12"/>
      <name val="Arial"/>
      <family val="2"/>
    </font>
    <font>
      <b/>
      <sz val="8"/>
      <name val="Arial"/>
      <family val="2"/>
    </font>
    <font>
      <b/>
      <sz val="8"/>
      <name val="Palatino Linotype"/>
      <family val="1"/>
    </font>
    <font>
      <sz val="8"/>
      <name val="Palatino Linotype"/>
      <family val="1"/>
    </font>
    <font>
      <sz val="8"/>
      <color rgb="FF000000"/>
      <name val="Palatino Linotype"/>
      <family val="1"/>
    </font>
    <font>
      <b/>
      <sz val="10"/>
      <color rgb="FF00B050"/>
      <name val="Calibri"/>
      <family val="2"/>
      <scheme val="minor"/>
    </font>
    <font>
      <sz val="8"/>
      <name val="Calibri"/>
      <family val="2"/>
      <scheme val="minor"/>
    </font>
    <font>
      <sz val="9"/>
      <name val="Palatino Linotype"/>
      <family val="1"/>
    </font>
    <font>
      <b/>
      <sz val="15"/>
      <name val="Calibri"/>
      <family val="2"/>
      <scheme val="minor"/>
    </font>
  </fonts>
  <fills count="19">
    <fill>
      <patternFill patternType="none"/>
    </fill>
    <fill>
      <patternFill patternType="gray125"/>
    </fill>
    <fill>
      <patternFill patternType="solid">
        <fgColor indexed="26"/>
        <bgColor indexed="9"/>
      </patternFill>
    </fill>
    <fill>
      <patternFill patternType="solid">
        <fgColor indexed="22"/>
        <bgColor indexed="31"/>
      </patternFill>
    </fill>
    <fill>
      <patternFill patternType="solid">
        <fgColor theme="0"/>
        <bgColor indexed="64"/>
      </patternFill>
    </fill>
    <fill>
      <patternFill patternType="solid">
        <fgColor rgb="FFDCE6F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DEADA"/>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indexed="9"/>
        <bgColor indexed="64"/>
      </patternFill>
    </fill>
    <fill>
      <gradientFill degree="90">
        <stop position="0">
          <color theme="0"/>
        </stop>
        <stop position="1">
          <color theme="0" tint="-0.25098422193060094"/>
        </stop>
      </gradientFill>
    </fill>
    <fill>
      <gradientFill degree="90">
        <stop position="0">
          <color theme="0"/>
        </stop>
        <stop position="1">
          <color theme="2" tint="-0.25098422193060094"/>
        </stop>
      </gradientFill>
    </fill>
    <fill>
      <patternFill patternType="solid">
        <fgColor theme="6" tint="0.59999389629810485"/>
        <bgColor indexed="64"/>
      </patternFill>
    </fill>
    <fill>
      <patternFill patternType="solid">
        <fgColor theme="0"/>
        <bgColor auto="1"/>
      </patternFill>
    </fill>
  </fills>
  <borders count="4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thin">
        <color rgb="FF000000"/>
      </left>
      <right/>
      <top style="thin">
        <color indexed="64"/>
      </top>
      <bottom/>
      <diagonal/>
    </border>
    <border>
      <left/>
      <right/>
      <top/>
      <bottom style="thin">
        <color rgb="FF000000"/>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6">
    <xf numFmtId="0" fontId="0" fillId="0" borderId="0"/>
    <xf numFmtId="0" fontId="5" fillId="0" borderId="0"/>
    <xf numFmtId="0" fontId="16" fillId="0" borderId="0"/>
    <xf numFmtId="0" fontId="4" fillId="0" borderId="0"/>
    <xf numFmtId="9" fontId="4" fillId="0" borderId="0" applyFont="0" applyFill="0" applyBorder="0" applyAlignment="0" applyProtection="0"/>
    <xf numFmtId="0" fontId="5" fillId="0" borderId="0"/>
    <xf numFmtId="0" fontId="4" fillId="0" borderId="0"/>
    <xf numFmtId="0" fontId="4" fillId="0" borderId="0"/>
    <xf numFmtId="0" fontId="5" fillId="0" borderId="0"/>
    <xf numFmtId="0" fontId="3" fillId="0" borderId="0"/>
    <xf numFmtId="9" fontId="5" fillId="0" borderId="0" applyFont="0" applyFill="0" applyBorder="0" applyAlignment="0" applyProtection="0"/>
    <xf numFmtId="0" fontId="2" fillId="0" borderId="0"/>
    <xf numFmtId="0" fontId="2" fillId="0" borderId="0"/>
    <xf numFmtId="0" fontId="27" fillId="0" borderId="0" applyNumberFormat="0" applyFill="0" applyBorder="0" applyAlignment="0" applyProtection="0"/>
    <xf numFmtId="0" fontId="1" fillId="0" borderId="0"/>
    <xf numFmtId="9" fontId="5" fillId="0" borderId="0" applyFont="0" applyFill="0" applyBorder="0" applyAlignment="0" applyProtection="0"/>
  </cellStyleXfs>
  <cellXfs count="190">
    <xf numFmtId="0" fontId="0" fillId="0" borderId="0" xfId="0"/>
    <xf numFmtId="0" fontId="4" fillId="0" borderId="0" xfId="3"/>
    <xf numFmtId="0" fontId="21" fillId="5" borderId="2" xfId="3" applyFont="1" applyFill="1" applyBorder="1" applyAlignment="1">
      <alignment horizontal="center" vertical="center" wrapText="1" readingOrder="1"/>
    </xf>
    <xf numFmtId="0" fontId="22" fillId="0" borderId="20" xfId="3" applyFont="1" applyBorder="1" applyAlignment="1">
      <alignment horizontal="center" vertical="center" wrapText="1" readingOrder="1"/>
    </xf>
    <xf numFmtId="0" fontId="22" fillId="0" borderId="22" xfId="3" applyFont="1" applyBorder="1" applyAlignment="1">
      <alignment horizontal="center" vertical="center" wrapText="1" readingOrder="1"/>
    </xf>
    <xf numFmtId="0" fontId="22" fillId="0" borderId="18" xfId="3" applyFont="1" applyBorder="1" applyAlignment="1">
      <alignment horizontal="center" vertical="center" wrapText="1" readingOrder="1"/>
    </xf>
    <xf numFmtId="0" fontId="4" fillId="4" borderId="2" xfId="3" applyFill="1" applyBorder="1" applyAlignment="1">
      <alignment horizontal="center" vertical="center" wrapText="1"/>
    </xf>
    <xf numFmtId="9" fontId="20" fillId="0" borderId="15" xfId="3" applyNumberFormat="1" applyFont="1" applyBorder="1" applyAlignment="1">
      <alignment horizontal="center"/>
    </xf>
    <xf numFmtId="0" fontId="19" fillId="0" borderId="0" xfId="8" applyFont="1"/>
    <xf numFmtId="0" fontId="12" fillId="2" borderId="2" xfId="8" applyFont="1" applyFill="1" applyBorder="1" applyAlignment="1">
      <alignment horizontal="center" vertical="center" wrapText="1"/>
    </xf>
    <xf numFmtId="0" fontId="17" fillId="6" borderId="2" xfId="8" applyFont="1" applyFill="1" applyBorder="1" applyAlignment="1">
      <alignment horizontal="center" vertical="center" wrapText="1"/>
    </xf>
    <xf numFmtId="0" fontId="17" fillId="6" borderId="2" xfId="6" applyFont="1" applyFill="1" applyBorder="1" applyAlignment="1">
      <alignment horizontal="left" vertical="center" wrapText="1"/>
    </xf>
    <xf numFmtId="0" fontId="17" fillId="6" borderId="2" xfId="8" applyFont="1" applyFill="1" applyBorder="1" applyAlignment="1">
      <alignment horizontal="left" vertical="center" wrapText="1"/>
    </xf>
    <xf numFmtId="0" fontId="18" fillId="6" borderId="2" xfId="8" applyFont="1" applyFill="1" applyBorder="1" applyAlignment="1">
      <alignment horizontal="justify" vertical="center" wrapText="1"/>
    </xf>
    <xf numFmtId="0" fontId="10" fillId="6" borderId="2" xfId="5" applyFont="1" applyFill="1" applyBorder="1" applyAlignment="1">
      <alignment horizontal="justify" vertical="center" wrapText="1"/>
    </xf>
    <xf numFmtId="0" fontId="10" fillId="0" borderId="2" xfId="5" applyFont="1" applyBorder="1" applyAlignment="1">
      <alignment horizontal="left" vertical="center" wrapText="1"/>
    </xf>
    <xf numFmtId="0" fontId="19" fillId="0" borderId="0" xfId="8" applyFont="1" applyAlignment="1">
      <alignment vertical="center" wrapText="1"/>
    </xf>
    <xf numFmtId="0" fontId="17" fillId="6" borderId="2" xfId="6" applyFont="1" applyFill="1" applyBorder="1" applyAlignment="1">
      <alignment horizontal="left" vertical="center" wrapText="1" indent="1"/>
    </xf>
    <xf numFmtId="0" fontId="17" fillId="6" borderId="2" xfId="8" applyFont="1" applyFill="1" applyBorder="1" applyAlignment="1">
      <alignment horizontal="left" vertical="center" wrapText="1" indent="1"/>
    </xf>
    <xf numFmtId="0" fontId="13" fillId="6" borderId="2" xfId="5" applyFont="1" applyFill="1" applyBorder="1" applyAlignment="1">
      <alignment horizontal="justify" vertical="center" wrapText="1"/>
    </xf>
    <xf numFmtId="0" fontId="13" fillId="0" borderId="2" xfId="5" applyFont="1" applyBorder="1" applyAlignment="1">
      <alignment horizontal="left" vertical="center" wrapText="1" indent="1"/>
    </xf>
    <xf numFmtId="0" fontId="19" fillId="0" borderId="0" xfId="8" applyFont="1" applyAlignment="1">
      <alignment wrapText="1"/>
    </xf>
    <xf numFmtId="0" fontId="10" fillId="0" borderId="2" xfId="5" applyFont="1" applyBorder="1" applyAlignment="1">
      <alignment horizontal="left" vertical="center" wrapText="1" indent="1"/>
    </xf>
    <xf numFmtId="0" fontId="17" fillId="7" borderId="2" xfId="8" applyFont="1" applyFill="1" applyBorder="1" applyAlignment="1">
      <alignment horizontal="center" vertical="center" wrapText="1"/>
    </xf>
    <xf numFmtId="0" fontId="17" fillId="7" borderId="2" xfId="6" applyFont="1" applyFill="1" applyBorder="1" applyAlignment="1">
      <alignment horizontal="left" vertical="center" wrapText="1" indent="1"/>
    </xf>
    <xf numFmtId="0" fontId="17" fillId="7" borderId="2" xfId="8" applyFont="1" applyFill="1" applyBorder="1" applyAlignment="1">
      <alignment horizontal="left" vertical="center" wrapText="1" indent="1"/>
    </xf>
    <xf numFmtId="0" fontId="18" fillId="7" borderId="2" xfId="8" applyFont="1" applyFill="1" applyBorder="1" applyAlignment="1">
      <alignment horizontal="justify" vertical="center" wrapText="1"/>
    </xf>
    <xf numFmtId="0" fontId="13" fillId="7" borderId="2" xfId="5" applyFont="1" applyFill="1" applyBorder="1" applyAlignment="1">
      <alignment horizontal="justify" vertical="center" wrapText="1"/>
    </xf>
    <xf numFmtId="0" fontId="14" fillId="0" borderId="2" xfId="5" applyFont="1" applyBorder="1" applyAlignment="1">
      <alignment horizontal="left" vertical="center" wrapText="1" indent="1"/>
    </xf>
    <xf numFmtId="0" fontId="14" fillId="7" borderId="2" xfId="5" applyFont="1" applyFill="1" applyBorder="1" applyAlignment="1">
      <alignment horizontal="justify" vertical="center" wrapText="1"/>
    </xf>
    <xf numFmtId="0" fontId="17" fillId="8" borderId="2" xfId="8" applyFont="1" applyFill="1" applyBorder="1" applyAlignment="1">
      <alignment horizontal="center" vertical="center" wrapText="1"/>
    </xf>
    <xf numFmtId="0" fontId="17" fillId="8" borderId="2" xfId="6" applyFont="1" applyFill="1" applyBorder="1" applyAlignment="1">
      <alignment horizontal="left" vertical="center" wrapText="1" indent="1"/>
    </xf>
    <xf numFmtId="0" fontId="17" fillId="8" borderId="2" xfId="8" applyFont="1" applyFill="1" applyBorder="1" applyAlignment="1">
      <alignment horizontal="left" vertical="center" wrapText="1" indent="1"/>
    </xf>
    <xf numFmtId="0" fontId="18" fillId="8" borderId="2" xfId="8" applyFont="1" applyFill="1" applyBorder="1" applyAlignment="1">
      <alignment horizontal="justify" vertical="center" wrapText="1"/>
    </xf>
    <xf numFmtId="0" fontId="13" fillId="8" borderId="2" xfId="5" applyFont="1" applyFill="1" applyBorder="1" applyAlignment="1">
      <alignment horizontal="justify" vertical="center" wrapText="1"/>
    </xf>
    <xf numFmtId="0" fontId="14" fillId="8" borderId="2" xfId="5" applyFont="1" applyFill="1" applyBorder="1" applyAlignment="1">
      <alignment horizontal="justify" vertical="center" wrapText="1"/>
    </xf>
    <xf numFmtId="0" fontId="17" fillId="8" borderId="2" xfId="8" applyFont="1" applyFill="1" applyBorder="1" applyAlignment="1">
      <alignment horizontal="left" vertical="justify" wrapText="1" indent="2"/>
    </xf>
    <xf numFmtId="0" fontId="17" fillId="8" borderId="2" xfId="6" applyFont="1" applyFill="1" applyBorder="1" applyAlignment="1">
      <alignment vertical="center" wrapText="1"/>
    </xf>
    <xf numFmtId="0" fontId="10" fillId="8" borderId="2" xfId="8" applyFont="1" applyFill="1" applyBorder="1" applyAlignment="1">
      <alignment horizontal="left" vertical="center" wrapText="1" indent="2"/>
    </xf>
    <xf numFmtId="0" fontId="14" fillId="0" borderId="2" xfId="6" applyFont="1" applyBorder="1" applyAlignment="1">
      <alignment horizontal="left" vertical="justify" wrapText="1" indent="2"/>
    </xf>
    <xf numFmtId="0" fontId="19" fillId="0" borderId="0" xfId="8" applyFont="1" applyAlignment="1">
      <alignment horizontal="left" vertical="justify" wrapText="1" indent="2"/>
    </xf>
    <xf numFmtId="0" fontId="17" fillId="9" borderId="2" xfId="8" applyFont="1" applyFill="1" applyBorder="1" applyAlignment="1">
      <alignment horizontal="center" vertical="center" wrapText="1"/>
    </xf>
    <xf numFmtId="0" fontId="17" fillId="9" borderId="2" xfId="6" applyFont="1" applyFill="1" applyBorder="1" applyAlignment="1">
      <alignment horizontal="left" vertical="center" wrapText="1" indent="1"/>
    </xf>
    <xf numFmtId="0" fontId="17" fillId="9" borderId="2" xfId="8" applyFont="1" applyFill="1" applyBorder="1" applyAlignment="1">
      <alignment horizontal="left" vertical="center" wrapText="1" indent="1"/>
    </xf>
    <xf numFmtId="0" fontId="18" fillId="9" borderId="2" xfId="8" applyFont="1" applyFill="1" applyBorder="1" applyAlignment="1">
      <alignment horizontal="justify" vertical="center" wrapText="1"/>
    </xf>
    <xf numFmtId="0" fontId="13" fillId="9" borderId="2" xfId="5" applyFont="1" applyFill="1" applyBorder="1" applyAlignment="1">
      <alignment horizontal="justify" vertical="center" wrapText="1"/>
    </xf>
    <xf numFmtId="0" fontId="13" fillId="4" borderId="2" xfId="5" applyFont="1" applyFill="1" applyBorder="1" applyAlignment="1">
      <alignment horizontal="left" vertical="center" wrapText="1" indent="1"/>
    </xf>
    <xf numFmtId="0" fontId="5" fillId="0" borderId="0" xfId="5"/>
    <xf numFmtId="0" fontId="23" fillId="4" borderId="0" xfId="12" applyFont="1" applyFill="1" applyAlignment="1">
      <alignment horizontal="center" vertical="center"/>
    </xf>
    <xf numFmtId="0" fontId="23" fillId="4" borderId="0" xfId="12" applyFont="1" applyFill="1"/>
    <xf numFmtId="0" fontId="7" fillId="4" borderId="2" xfId="2" applyFont="1" applyFill="1" applyBorder="1" applyAlignment="1">
      <alignment vertical="center" wrapText="1"/>
    </xf>
    <xf numFmtId="0" fontId="7" fillId="0" borderId="2" xfId="2" applyFont="1" applyBorder="1" applyAlignment="1">
      <alignment vertical="center" wrapText="1"/>
    </xf>
    <xf numFmtId="0" fontId="7" fillId="4" borderId="9" xfId="2" applyFont="1" applyFill="1" applyBorder="1" applyAlignment="1">
      <alignment vertical="center" wrapText="1"/>
    </xf>
    <xf numFmtId="0" fontId="6" fillId="10" borderId="30" xfId="2" applyFont="1" applyFill="1" applyBorder="1" applyAlignment="1">
      <alignment horizontal="center" vertical="center" wrapText="1"/>
    </xf>
    <xf numFmtId="0" fontId="6" fillId="10" borderId="17" xfId="2" applyFont="1" applyFill="1" applyBorder="1" applyAlignment="1">
      <alignment horizontal="center" vertical="center" wrapText="1"/>
    </xf>
    <xf numFmtId="0" fontId="6" fillId="10" borderId="17" xfId="2" applyFont="1" applyFill="1" applyBorder="1" applyAlignment="1">
      <alignment horizontal="center" vertical="center"/>
    </xf>
    <xf numFmtId="0" fontId="6" fillId="10" borderId="34" xfId="2" applyFont="1" applyFill="1" applyBorder="1" applyAlignment="1">
      <alignment horizontal="center" vertical="center"/>
    </xf>
    <xf numFmtId="0" fontId="8" fillId="0" borderId="2" xfId="2" applyFont="1" applyBorder="1" applyAlignment="1">
      <alignment horizontal="justify" vertical="top" wrapText="1"/>
    </xf>
    <xf numFmtId="0" fontId="8" fillId="0" borderId="8" xfId="2" applyFont="1" applyBorder="1" applyAlignment="1">
      <alignment horizontal="justify" vertical="center" wrapText="1"/>
    </xf>
    <xf numFmtId="0" fontId="8" fillId="0" borderId="2" xfId="2" applyFont="1" applyBorder="1" applyAlignment="1">
      <alignment horizontal="justify" vertical="center" wrapText="1"/>
    </xf>
    <xf numFmtId="0" fontId="9" fillId="0" borderId="2" xfId="2" applyFont="1" applyBorder="1" applyAlignment="1">
      <alignment horizontal="justify" vertical="center" wrapText="1"/>
    </xf>
    <xf numFmtId="0" fontId="9" fillId="0" borderId="8" xfId="2" applyFont="1" applyBorder="1" applyAlignment="1">
      <alignment horizontal="justify" vertical="center" wrapText="1"/>
    </xf>
    <xf numFmtId="0" fontId="8" fillId="0" borderId="2" xfId="2" applyFont="1" applyBorder="1" applyAlignment="1">
      <alignment horizontal="left" vertical="center" wrapText="1"/>
    </xf>
    <xf numFmtId="0" fontId="8" fillId="0" borderId="8" xfId="2" applyFont="1" applyBorder="1" applyAlignment="1">
      <alignment horizontal="left" vertical="center" wrapText="1"/>
    </xf>
    <xf numFmtId="0" fontId="8" fillId="0" borderId="9" xfId="2" applyFont="1" applyBorder="1" applyAlignment="1">
      <alignment horizontal="justify" vertical="center" wrapText="1"/>
    </xf>
    <xf numFmtId="0" fontId="8" fillId="0" borderId="10" xfId="2" applyFont="1" applyBorder="1" applyAlignment="1">
      <alignment horizontal="justify" vertical="center" wrapText="1"/>
    </xf>
    <xf numFmtId="0" fontId="28" fillId="14" borderId="33" xfId="2" applyFont="1" applyFill="1" applyBorder="1" applyAlignment="1">
      <alignment horizontal="center" vertical="center"/>
    </xf>
    <xf numFmtId="0" fontId="7" fillId="4" borderId="12" xfId="2" applyFont="1" applyFill="1" applyBorder="1" applyAlignment="1">
      <alignment vertical="center" wrapText="1"/>
    </xf>
    <xf numFmtId="0" fontId="7" fillId="0" borderId="12" xfId="2" applyFont="1" applyBorder="1" applyAlignment="1">
      <alignment vertical="center" wrapText="1"/>
    </xf>
    <xf numFmtId="0" fontId="7" fillId="0" borderId="32" xfId="2" applyFont="1" applyBorder="1" applyAlignment="1">
      <alignment vertical="center" wrapText="1"/>
    </xf>
    <xf numFmtId="0" fontId="7" fillId="4" borderId="32" xfId="2" applyFont="1" applyFill="1" applyBorder="1" applyAlignment="1">
      <alignment vertical="center" wrapText="1"/>
    </xf>
    <xf numFmtId="0" fontId="6" fillId="10" borderId="31" xfId="2" applyFont="1" applyFill="1" applyBorder="1" applyAlignment="1">
      <alignment horizontal="center" vertical="center" wrapText="1"/>
    </xf>
    <xf numFmtId="0" fontId="25" fillId="4" borderId="0" xfId="12" applyFont="1" applyFill="1" applyAlignment="1">
      <alignment horizontal="center"/>
    </xf>
    <xf numFmtId="10" fontId="31" fillId="4" borderId="38" xfId="0" applyNumberFormat="1" applyFont="1" applyFill="1" applyBorder="1" applyAlignment="1">
      <alignment vertical="center" wrapText="1" readingOrder="1"/>
    </xf>
    <xf numFmtId="10" fontId="30" fillId="4" borderId="2" xfId="0" applyNumberFormat="1" applyFont="1" applyFill="1" applyBorder="1" applyAlignment="1">
      <alignment horizontal="center" vertical="center"/>
    </xf>
    <xf numFmtId="10" fontId="30" fillId="4" borderId="2" xfId="15" applyNumberFormat="1" applyFont="1" applyFill="1" applyBorder="1" applyAlignment="1" applyProtection="1">
      <alignment horizontal="center" vertical="center"/>
    </xf>
    <xf numFmtId="10" fontId="31" fillId="4" borderId="38" xfId="0" applyNumberFormat="1" applyFont="1" applyFill="1" applyBorder="1" applyAlignment="1">
      <alignment horizontal="center" vertical="center" wrapText="1" readingOrder="1"/>
    </xf>
    <xf numFmtId="0" fontId="21" fillId="0" borderId="31" xfId="3" applyFont="1" applyBorder="1" applyAlignment="1">
      <alignment horizontal="center" vertical="center" wrapText="1" readingOrder="1"/>
    </xf>
    <xf numFmtId="10" fontId="31" fillId="4" borderId="39" xfId="0" applyNumberFormat="1" applyFont="1" applyFill="1" applyBorder="1" applyAlignment="1">
      <alignment horizontal="center" vertical="center" wrapText="1" readingOrder="1"/>
    </xf>
    <xf numFmtId="10" fontId="31" fillId="4" borderId="40" xfId="0" applyNumberFormat="1" applyFont="1" applyFill="1" applyBorder="1" applyAlignment="1">
      <alignment vertical="center" wrapText="1" readingOrder="1"/>
    </xf>
    <xf numFmtId="10" fontId="31" fillId="4" borderId="2" xfId="0" applyNumberFormat="1" applyFont="1" applyFill="1" applyBorder="1" applyAlignment="1">
      <alignment vertical="center" wrapText="1" readingOrder="1"/>
    </xf>
    <xf numFmtId="10" fontId="31" fillId="4" borderId="2" xfId="0" applyNumberFormat="1" applyFont="1" applyFill="1" applyBorder="1" applyAlignment="1">
      <alignment horizontal="center" vertical="center" wrapText="1" readingOrder="1"/>
    </xf>
    <xf numFmtId="0" fontId="23" fillId="4" borderId="6" xfId="12" applyFont="1" applyFill="1" applyBorder="1"/>
    <xf numFmtId="9" fontId="25" fillId="4" borderId="0" xfId="12" applyNumberFormat="1" applyFont="1" applyFill="1" applyAlignment="1">
      <alignment horizontal="center"/>
    </xf>
    <xf numFmtId="0" fontId="29" fillId="15" borderId="2" xfId="0" applyFont="1" applyFill="1" applyBorder="1" applyAlignment="1">
      <alignment horizontal="center" vertical="center" wrapText="1"/>
    </xf>
    <xf numFmtId="0" fontId="29" fillId="16" borderId="2" xfId="0" applyFont="1" applyFill="1" applyBorder="1" applyAlignment="1" applyProtection="1">
      <alignment horizontal="center" vertical="center"/>
      <protection locked="0"/>
    </xf>
    <xf numFmtId="0" fontId="25" fillId="4" borderId="0" xfId="12" applyFont="1" applyFill="1"/>
    <xf numFmtId="0" fontId="33" fillId="16" borderId="2" xfId="0" applyFont="1" applyFill="1" applyBorder="1" applyAlignment="1" applyProtection="1">
      <alignment horizontal="center" vertical="center" wrapText="1"/>
      <protection locked="0"/>
    </xf>
    <xf numFmtId="0" fontId="33" fillId="16" borderId="2" xfId="0" applyFont="1" applyFill="1" applyBorder="1" applyAlignment="1" applyProtection="1">
      <alignment horizontal="center" vertical="center"/>
      <protection locked="0"/>
    </xf>
    <xf numFmtId="0" fontId="29" fillId="15" borderId="44" xfId="0" applyFont="1" applyFill="1" applyBorder="1" applyAlignment="1">
      <alignment horizontal="center" vertical="center" wrapText="1"/>
    </xf>
    <xf numFmtId="0" fontId="29" fillId="15" borderId="9" xfId="0" applyFont="1" applyFill="1" applyBorder="1" applyAlignment="1">
      <alignment horizontal="center" vertical="center" wrapText="1"/>
    </xf>
    <xf numFmtId="0" fontId="26" fillId="15" borderId="2" xfId="8" applyFont="1" applyFill="1" applyBorder="1" applyAlignment="1">
      <alignment horizontal="center" vertical="center" wrapText="1"/>
    </xf>
    <xf numFmtId="0" fontId="33" fillId="16" borderId="11" xfId="0" applyFont="1" applyFill="1" applyBorder="1" applyAlignment="1" applyProtection="1">
      <alignment horizontal="center" vertical="center" wrapText="1"/>
      <protection locked="0"/>
    </xf>
    <xf numFmtId="0" fontId="33" fillId="16" borderId="12" xfId="0" applyFont="1" applyFill="1" applyBorder="1" applyAlignment="1" applyProtection="1">
      <alignment horizontal="center" vertical="center" wrapText="1"/>
      <protection locked="0"/>
    </xf>
    <xf numFmtId="0" fontId="33" fillId="16" borderId="11" xfId="0" applyFont="1" applyFill="1" applyBorder="1" applyAlignment="1" applyProtection="1">
      <alignment horizontal="center" vertical="center"/>
      <protection locked="0"/>
    </xf>
    <xf numFmtId="0" fontId="33" fillId="16" borderId="14" xfId="0" applyFont="1" applyFill="1" applyBorder="1" applyAlignment="1" applyProtection="1">
      <alignment horizontal="center" vertical="center"/>
      <protection locked="0"/>
    </xf>
    <xf numFmtId="0" fontId="33" fillId="16" borderId="12" xfId="0" applyFont="1" applyFill="1" applyBorder="1" applyAlignment="1" applyProtection="1">
      <alignment horizontal="center" vertical="center"/>
      <protection locked="0"/>
    </xf>
    <xf numFmtId="10" fontId="34" fillId="16" borderId="2" xfId="15" applyNumberFormat="1" applyFont="1" applyFill="1" applyBorder="1" applyAlignment="1" applyProtection="1">
      <alignment horizontal="center" vertical="center" wrapText="1"/>
      <protection hidden="1"/>
    </xf>
    <xf numFmtId="0" fontId="25" fillId="16" borderId="2" xfId="8" applyFont="1" applyFill="1" applyBorder="1" applyAlignment="1" applyProtection="1">
      <alignment horizontal="center" vertical="center" wrapText="1"/>
      <protection locked="0"/>
    </xf>
    <xf numFmtId="0" fontId="33" fillId="16" borderId="2" xfId="0" applyFont="1" applyFill="1" applyBorder="1" applyAlignment="1" applyProtection="1">
      <alignment horizontal="center" vertical="center"/>
      <protection locked="0"/>
    </xf>
    <xf numFmtId="0" fontId="25" fillId="16" borderId="11" xfId="8" applyFont="1" applyFill="1" applyBorder="1" applyAlignment="1" applyProtection="1">
      <alignment horizontal="center" vertical="center" wrapText="1"/>
      <protection locked="0"/>
    </xf>
    <xf numFmtId="0" fontId="25" fillId="16" borderId="14" xfId="8" applyFont="1" applyFill="1" applyBorder="1" applyAlignment="1" applyProtection="1">
      <alignment horizontal="center" vertical="center" wrapText="1"/>
      <protection locked="0"/>
    </xf>
    <xf numFmtId="0" fontId="25" fillId="16" borderId="12" xfId="8" applyFont="1" applyFill="1" applyBorder="1" applyAlignment="1" applyProtection="1">
      <alignment horizontal="center" vertical="center" wrapText="1"/>
      <protection locked="0"/>
    </xf>
    <xf numFmtId="9" fontId="30" fillId="4" borderId="42" xfId="15" applyFont="1" applyFill="1" applyBorder="1" applyAlignment="1" applyProtection="1">
      <alignment horizontal="center" vertical="center"/>
    </xf>
    <xf numFmtId="0" fontId="24" fillId="15" borderId="2" xfId="12" applyFont="1" applyFill="1" applyBorder="1" applyAlignment="1">
      <alignment horizontal="center" vertical="center"/>
    </xf>
    <xf numFmtId="10" fontId="24" fillId="4" borderId="27" xfId="12" applyNumberFormat="1" applyFont="1" applyFill="1" applyBorder="1" applyAlignment="1">
      <alignment horizontal="center"/>
    </xf>
    <xf numFmtId="10" fontId="24" fillId="4" borderId="28" xfId="12" applyNumberFormat="1" applyFont="1" applyFill="1" applyBorder="1" applyAlignment="1">
      <alignment horizontal="center"/>
    </xf>
    <xf numFmtId="10" fontId="24" fillId="4" borderId="29" xfId="12" applyNumberFormat="1" applyFont="1" applyFill="1" applyBorder="1" applyAlignment="1">
      <alignment horizontal="center"/>
    </xf>
    <xf numFmtId="10" fontId="32" fillId="4" borderId="11" xfId="12" applyNumberFormat="1" applyFont="1" applyFill="1" applyBorder="1" applyAlignment="1" applyProtection="1">
      <alignment horizontal="center" vertical="center"/>
      <protection hidden="1"/>
    </xf>
    <xf numFmtId="10" fontId="32" fillId="4" borderId="12" xfId="12" applyNumberFormat="1" applyFont="1" applyFill="1" applyBorder="1" applyAlignment="1" applyProtection="1">
      <alignment horizontal="center" vertical="center"/>
      <protection hidden="1"/>
    </xf>
    <xf numFmtId="164" fontId="30" fillId="15" borderId="44" xfId="0" applyNumberFormat="1" applyFont="1" applyFill="1" applyBorder="1" applyAlignment="1" applyProtection="1">
      <alignment horizontal="center" vertical="center" wrapText="1"/>
      <protection hidden="1"/>
    </xf>
    <xf numFmtId="164" fontId="30" fillId="15" borderId="45" xfId="0" applyNumberFormat="1" applyFont="1" applyFill="1" applyBorder="1" applyAlignment="1" applyProtection="1">
      <alignment horizontal="center" vertical="center" wrapText="1"/>
      <protection hidden="1"/>
    </xf>
    <xf numFmtId="14" fontId="30" fillId="15" borderId="2" xfId="0" applyNumberFormat="1" applyFont="1" applyFill="1" applyBorder="1" applyAlignment="1">
      <alignment horizontal="center" vertical="center" wrapText="1"/>
    </xf>
    <xf numFmtId="14" fontId="30" fillId="15" borderId="8" xfId="0" applyNumberFormat="1" applyFont="1" applyFill="1" applyBorder="1" applyAlignment="1">
      <alignment horizontal="center" vertical="center" wrapText="1"/>
    </xf>
    <xf numFmtId="14" fontId="30" fillId="15" borderId="9" xfId="0" applyNumberFormat="1" applyFont="1" applyFill="1" applyBorder="1" applyAlignment="1">
      <alignment horizontal="center" vertical="center" wrapText="1"/>
    </xf>
    <xf numFmtId="14" fontId="30" fillId="15" borderId="10" xfId="0" applyNumberFormat="1" applyFont="1" applyFill="1" applyBorder="1" applyAlignment="1">
      <alignment horizontal="center" vertical="center" wrapText="1"/>
    </xf>
    <xf numFmtId="0" fontId="25" fillId="4" borderId="3" xfId="8" applyFont="1" applyFill="1" applyBorder="1" applyAlignment="1" applyProtection="1">
      <alignment horizontal="center" vertical="center" wrapText="1"/>
      <protection hidden="1"/>
    </xf>
    <xf numFmtId="0" fontId="25" fillId="4" borderId="1" xfId="8" applyFont="1" applyFill="1" applyBorder="1" applyAlignment="1" applyProtection="1">
      <alignment horizontal="center" vertical="center" wrapText="1"/>
      <protection hidden="1"/>
    </xf>
    <xf numFmtId="0" fontId="25" fillId="4" borderId="41" xfId="8" applyFont="1" applyFill="1" applyBorder="1" applyAlignment="1" applyProtection="1">
      <alignment horizontal="center" vertical="center" wrapText="1"/>
      <protection hidden="1"/>
    </xf>
    <xf numFmtId="0" fontId="29" fillId="4" borderId="1" xfId="0" applyFont="1" applyFill="1" applyBorder="1" applyAlignment="1" applyProtection="1">
      <alignment horizontal="center" vertical="center"/>
      <protection hidden="1"/>
    </xf>
    <xf numFmtId="0" fontId="29" fillId="4" borderId="13" xfId="0" applyFont="1" applyFill="1" applyBorder="1" applyAlignment="1" applyProtection="1">
      <alignment horizontal="center" vertical="center"/>
      <protection hidden="1"/>
    </xf>
    <xf numFmtId="0" fontId="29" fillId="17" borderId="11" xfId="0" applyFont="1" applyFill="1" applyBorder="1" applyAlignment="1">
      <alignment horizontal="center" vertical="center"/>
    </xf>
    <xf numFmtId="0" fontId="29" fillId="17" borderId="14" xfId="0" applyFont="1" applyFill="1" applyBorder="1" applyAlignment="1">
      <alignment horizontal="center" vertical="center"/>
    </xf>
    <xf numFmtId="0" fontId="29" fillId="17" borderId="12" xfId="0" applyFont="1" applyFill="1" applyBorder="1" applyAlignment="1">
      <alignment horizontal="center" vertical="center"/>
    </xf>
    <xf numFmtId="0" fontId="25" fillId="15" borderId="11" xfId="8" applyFont="1" applyFill="1" applyBorder="1" applyAlignment="1" applyProtection="1">
      <alignment horizontal="left" vertical="center" wrapText="1"/>
      <protection locked="0"/>
    </xf>
    <xf numFmtId="0" fontId="25" fillId="15" borderId="14" xfId="8" applyFont="1" applyFill="1" applyBorder="1" applyAlignment="1" applyProtection="1">
      <alignment horizontal="left" vertical="center" wrapText="1"/>
      <protection locked="0"/>
    </xf>
    <xf numFmtId="0" fontId="25" fillId="15" borderId="12" xfId="8" applyFont="1" applyFill="1" applyBorder="1" applyAlignment="1" applyProtection="1">
      <alignment horizontal="left" vertical="center" wrapText="1"/>
      <protection locked="0"/>
    </xf>
    <xf numFmtId="0" fontId="23" fillId="15" borderId="11" xfId="8" applyFont="1" applyFill="1" applyBorder="1" applyAlignment="1" applyProtection="1">
      <alignment horizontal="left" vertical="center" wrapText="1"/>
      <protection locked="0"/>
    </xf>
    <xf numFmtId="0" fontId="23" fillId="15" borderId="14" xfId="8" applyFont="1" applyFill="1" applyBorder="1" applyAlignment="1" applyProtection="1">
      <alignment horizontal="left" vertical="center" wrapText="1"/>
      <protection locked="0"/>
    </xf>
    <xf numFmtId="0" fontId="23" fillId="15" borderId="12" xfId="8" applyFont="1" applyFill="1" applyBorder="1" applyAlignment="1" applyProtection="1">
      <alignment horizontal="left" vertical="center" wrapText="1"/>
      <protection locked="0"/>
    </xf>
    <xf numFmtId="164" fontId="23" fillId="15" borderId="11" xfId="8" applyNumberFormat="1" applyFont="1" applyFill="1" applyBorder="1" applyAlignment="1" applyProtection="1">
      <alignment horizontal="left" vertical="center" wrapText="1"/>
      <protection locked="0"/>
    </xf>
    <xf numFmtId="164" fontId="23" fillId="15" borderId="14" xfId="8" applyNumberFormat="1" applyFont="1" applyFill="1" applyBorder="1" applyAlignment="1" applyProtection="1">
      <alignment horizontal="left" vertical="center" wrapText="1"/>
      <protection locked="0"/>
    </xf>
    <xf numFmtId="164" fontId="23" fillId="15" borderId="12" xfId="8" applyNumberFormat="1" applyFont="1" applyFill="1" applyBorder="1" applyAlignment="1" applyProtection="1">
      <alignment horizontal="left" vertical="center" wrapText="1"/>
      <protection locked="0"/>
    </xf>
    <xf numFmtId="0" fontId="35" fillId="15" borderId="44" xfId="12" applyFont="1" applyFill="1" applyBorder="1" applyAlignment="1">
      <alignment horizontal="center" vertical="center"/>
    </xf>
    <xf numFmtId="0" fontId="35" fillId="15" borderId="2" xfId="12" applyFont="1" applyFill="1" applyBorder="1" applyAlignment="1">
      <alignment horizontal="center" vertical="center"/>
    </xf>
    <xf numFmtId="0" fontId="35" fillId="15" borderId="9" xfId="12" applyFont="1" applyFill="1" applyBorder="1" applyAlignment="1">
      <alignment horizontal="center" vertical="center"/>
    </xf>
    <xf numFmtId="0" fontId="25" fillId="18" borderId="43" xfId="12" applyFont="1" applyFill="1" applyBorder="1" applyAlignment="1">
      <alignment horizontal="center"/>
    </xf>
    <xf numFmtId="0" fontId="25" fillId="18" borderId="44" xfId="12" applyFont="1" applyFill="1" applyBorder="1" applyAlignment="1">
      <alignment horizontal="center"/>
    </xf>
    <xf numFmtId="0" fontId="25" fillId="18" borderId="46" xfId="12" applyFont="1" applyFill="1" applyBorder="1" applyAlignment="1">
      <alignment horizontal="center"/>
    </xf>
    <xf numFmtId="0" fontId="25" fillId="18" borderId="2" xfId="12" applyFont="1" applyFill="1" applyBorder="1" applyAlignment="1">
      <alignment horizontal="center"/>
    </xf>
    <xf numFmtId="0" fontId="25" fillId="18" borderId="47" xfId="12" applyFont="1" applyFill="1" applyBorder="1" applyAlignment="1">
      <alignment horizontal="center"/>
    </xf>
    <xf numFmtId="0" fontId="25" fillId="18" borderId="9" xfId="12" applyFont="1" applyFill="1" applyBorder="1" applyAlignment="1">
      <alignment horizontal="center"/>
    </xf>
    <xf numFmtId="0" fontId="26" fillId="15" borderId="11" xfId="8" applyFont="1" applyFill="1" applyBorder="1" applyAlignment="1">
      <alignment horizontal="left" vertical="center" wrapText="1"/>
    </xf>
    <xf numFmtId="0" fontId="26" fillId="15" borderId="14" xfId="8" applyFont="1" applyFill="1" applyBorder="1" applyAlignment="1">
      <alignment horizontal="left" vertical="center" wrapText="1"/>
    </xf>
    <xf numFmtId="0" fontId="26" fillId="15" borderId="12" xfId="8" applyFont="1" applyFill="1" applyBorder="1" applyAlignment="1">
      <alignment horizontal="left" vertical="center" wrapText="1"/>
    </xf>
    <xf numFmtId="0" fontId="26" fillId="4" borderId="3" xfId="8" applyFont="1" applyFill="1" applyBorder="1" applyAlignment="1">
      <alignment horizontal="center" vertical="center" wrapText="1"/>
    </xf>
    <xf numFmtId="0" fontId="26" fillId="4" borderId="1" xfId="8" applyFont="1" applyFill="1" applyBorder="1" applyAlignment="1">
      <alignment horizontal="center" vertical="center" wrapText="1"/>
    </xf>
    <xf numFmtId="0" fontId="26" fillId="4" borderId="0" xfId="8" applyFont="1" applyFill="1" applyAlignment="1">
      <alignment horizontal="center" vertical="center" wrapText="1"/>
    </xf>
    <xf numFmtId="0" fontId="26" fillId="15" borderId="2" xfId="12" applyFont="1" applyFill="1" applyBorder="1" applyAlignment="1">
      <alignment horizontal="center" vertical="center"/>
    </xf>
    <xf numFmtId="0" fontId="17" fillId="12" borderId="27" xfId="0" applyFont="1" applyFill="1" applyBorder="1" applyAlignment="1">
      <alignment horizontal="center"/>
    </xf>
    <xf numFmtId="0" fontId="17" fillId="12" borderId="28" xfId="0" applyFont="1" applyFill="1" applyBorder="1" applyAlignment="1">
      <alignment horizontal="center"/>
    </xf>
    <xf numFmtId="0" fontId="17" fillId="12" borderId="29" xfId="0" applyFont="1" applyFill="1" applyBorder="1" applyAlignment="1">
      <alignment horizontal="center"/>
    </xf>
    <xf numFmtId="0" fontId="28" fillId="13" borderId="35" xfId="2" applyFont="1" applyFill="1" applyBorder="1" applyAlignment="1">
      <alignment horizontal="center" vertical="center" textRotation="90"/>
    </xf>
    <xf numFmtId="0" fontId="28" fillId="13" borderId="36" xfId="2" applyFont="1" applyFill="1" applyBorder="1" applyAlignment="1">
      <alignment horizontal="center" vertical="center" textRotation="90"/>
    </xf>
    <xf numFmtId="0" fontId="28" fillId="13" borderId="37" xfId="2" applyFont="1" applyFill="1" applyBorder="1" applyAlignment="1">
      <alignment horizontal="center" vertical="center" textRotation="90"/>
    </xf>
    <xf numFmtId="0" fontId="28" fillId="9" borderId="35" xfId="2" applyFont="1" applyFill="1" applyBorder="1" applyAlignment="1">
      <alignment horizontal="center" vertical="center" textRotation="90"/>
    </xf>
    <xf numFmtId="0" fontId="28" fillId="9" borderId="36" xfId="2" applyFont="1" applyFill="1" applyBorder="1" applyAlignment="1">
      <alignment horizontal="center" vertical="center" textRotation="90"/>
    </xf>
    <xf numFmtId="0" fontId="12" fillId="3" borderId="2" xfId="8" applyFont="1" applyFill="1" applyBorder="1" applyAlignment="1">
      <alignment horizontal="center" vertical="center" wrapText="1"/>
    </xf>
    <xf numFmtId="0" fontId="17" fillId="6" borderId="2" xfId="8" applyFont="1" applyFill="1" applyBorder="1" applyAlignment="1">
      <alignment horizontal="center" vertical="center" textRotation="90" wrapText="1"/>
    </xf>
    <xf numFmtId="0" fontId="17" fillId="7" borderId="2" xfId="8" applyFont="1" applyFill="1" applyBorder="1" applyAlignment="1">
      <alignment horizontal="center" vertical="center" textRotation="90" wrapText="1"/>
    </xf>
    <xf numFmtId="0" fontId="17" fillId="8" borderId="2" xfId="8" applyFont="1" applyFill="1" applyBorder="1" applyAlignment="1">
      <alignment horizontal="center" vertical="center" textRotation="90" wrapText="1"/>
    </xf>
    <xf numFmtId="0" fontId="17" fillId="9" borderId="2" xfId="8" applyFont="1" applyFill="1" applyBorder="1" applyAlignment="1">
      <alignment horizontal="center" vertical="center" textRotation="90" wrapText="1"/>
    </xf>
    <xf numFmtId="0" fontId="21" fillId="11" borderId="2" xfId="3" applyFont="1" applyFill="1" applyBorder="1" applyAlignment="1">
      <alignment horizontal="left" vertical="center" wrapText="1" readingOrder="1"/>
    </xf>
    <xf numFmtId="0" fontId="21" fillId="5" borderId="18" xfId="3" applyFont="1" applyFill="1" applyBorder="1" applyAlignment="1">
      <alignment horizontal="center" vertical="center" wrapText="1" readingOrder="1"/>
    </xf>
    <xf numFmtId="0" fontId="21" fillId="5" borderId="19" xfId="3" applyFont="1" applyFill="1" applyBorder="1" applyAlignment="1">
      <alignment horizontal="center" vertical="center" wrapText="1" readingOrder="1"/>
    </xf>
    <xf numFmtId="0" fontId="21" fillId="5" borderId="2" xfId="3" applyFont="1" applyFill="1" applyBorder="1" applyAlignment="1">
      <alignment horizontal="center" vertical="center" wrapText="1" readingOrder="1"/>
    </xf>
    <xf numFmtId="0" fontId="22" fillId="0" borderId="18" xfId="3" applyFont="1" applyBorder="1" applyAlignment="1">
      <alignment horizontal="center" vertical="center" wrapText="1" readingOrder="1"/>
    </xf>
    <xf numFmtId="0" fontId="22" fillId="0" borderId="21" xfId="3" applyFont="1" applyBorder="1" applyAlignment="1">
      <alignment horizontal="center" vertical="center" wrapText="1" readingOrder="1"/>
    </xf>
    <xf numFmtId="0" fontId="22" fillId="0" borderId="19" xfId="3" applyFont="1" applyBorder="1" applyAlignment="1">
      <alignment horizontal="center" vertical="center" wrapText="1" readingOrder="1"/>
    </xf>
    <xf numFmtId="9" fontId="4" fillId="0" borderId="2" xfId="3" applyNumberFormat="1" applyBorder="1" applyAlignment="1">
      <alignment horizontal="center" vertical="center"/>
    </xf>
    <xf numFmtId="0" fontId="4" fillId="0" borderId="2" xfId="3" applyBorder="1" applyAlignment="1">
      <alignment horizontal="center" vertical="center"/>
    </xf>
    <xf numFmtId="0" fontId="22" fillId="0" borderId="23" xfId="3" applyFont="1" applyBorder="1" applyAlignment="1">
      <alignment horizontal="center" vertical="center" wrapText="1" readingOrder="1"/>
    </xf>
    <xf numFmtId="0" fontId="22" fillId="0" borderId="3" xfId="3" applyFont="1" applyBorder="1" applyAlignment="1">
      <alignment horizontal="center" vertical="center" wrapText="1" readingOrder="1"/>
    </xf>
    <xf numFmtId="0" fontId="22" fillId="0" borderId="4" xfId="3" applyFont="1" applyBorder="1" applyAlignment="1">
      <alignment horizontal="center" vertical="center" wrapText="1" readingOrder="1"/>
    </xf>
    <xf numFmtId="0" fontId="22" fillId="0" borderId="5" xfId="3" applyFont="1" applyBorder="1" applyAlignment="1">
      <alignment horizontal="center" vertical="center" wrapText="1" readingOrder="1"/>
    </xf>
    <xf numFmtId="9" fontId="4" fillId="0" borderId="15" xfId="3" applyNumberFormat="1" applyBorder="1" applyAlignment="1">
      <alignment horizontal="center" vertical="center"/>
    </xf>
    <xf numFmtId="9" fontId="4" fillId="0" borderId="16" xfId="3" applyNumberFormat="1" applyBorder="1" applyAlignment="1">
      <alignment horizontal="center" vertical="center"/>
    </xf>
    <xf numFmtId="9" fontId="4" fillId="0" borderId="17" xfId="3" applyNumberFormat="1" applyBorder="1" applyAlignment="1">
      <alignment horizontal="center" vertical="center"/>
    </xf>
    <xf numFmtId="0" fontId="22" fillId="0" borderId="24" xfId="3" applyFont="1" applyBorder="1" applyAlignment="1">
      <alignment horizontal="center" vertical="center" wrapText="1" readingOrder="1"/>
    </xf>
    <xf numFmtId="0" fontId="21" fillId="0" borderId="23" xfId="3" applyFont="1" applyBorder="1" applyAlignment="1">
      <alignment horizontal="center" vertical="center" wrapText="1" readingOrder="1"/>
    </xf>
    <xf numFmtId="0" fontId="21" fillId="0" borderId="6" xfId="3" applyFont="1" applyBorder="1" applyAlignment="1">
      <alignment horizontal="center" vertical="center" wrapText="1" readingOrder="1"/>
    </xf>
    <xf numFmtId="0" fontId="21" fillId="0" borderId="7" xfId="3" applyFont="1" applyBorder="1" applyAlignment="1">
      <alignment horizontal="center" vertical="center" wrapText="1" readingOrder="1"/>
    </xf>
    <xf numFmtId="0" fontId="21" fillId="5" borderId="3" xfId="3" applyFont="1" applyFill="1" applyBorder="1" applyAlignment="1">
      <alignment horizontal="center" vertical="center" wrapText="1" readingOrder="1"/>
    </xf>
    <xf numFmtId="0" fontId="21" fillId="5" borderId="13" xfId="3" applyFont="1" applyFill="1" applyBorder="1" applyAlignment="1">
      <alignment horizontal="center" vertical="center" wrapText="1" readingOrder="1"/>
    </xf>
    <xf numFmtId="0" fontId="22" fillId="0" borderId="22" xfId="3" applyFont="1" applyBorder="1" applyAlignment="1">
      <alignment horizontal="left" vertical="center" wrapText="1" indent="1" readingOrder="1"/>
    </xf>
    <xf numFmtId="0" fontId="22" fillId="0" borderId="26" xfId="3" applyFont="1" applyBorder="1" applyAlignment="1">
      <alignment horizontal="left" vertical="center" wrapText="1" indent="1" readingOrder="1"/>
    </xf>
    <xf numFmtId="9" fontId="22" fillId="0" borderId="2" xfId="3" applyNumberFormat="1" applyFont="1" applyBorder="1" applyAlignment="1">
      <alignment horizontal="center" vertical="center" wrapText="1" readingOrder="1"/>
    </xf>
    <xf numFmtId="0" fontId="22" fillId="0" borderId="19" xfId="3" applyFont="1" applyBorder="1" applyAlignment="1">
      <alignment horizontal="left" vertical="center" wrapText="1" indent="1" readingOrder="1"/>
    </xf>
    <xf numFmtId="0" fontId="22" fillId="0" borderId="25" xfId="3" applyFont="1" applyBorder="1" applyAlignment="1">
      <alignment horizontal="left" vertical="center" wrapText="1" indent="1" readingOrder="1"/>
    </xf>
    <xf numFmtId="9" fontId="22" fillId="0" borderId="17" xfId="3" applyNumberFormat="1" applyFont="1" applyBorder="1" applyAlignment="1">
      <alignment horizontal="center" vertical="center" wrapText="1" readingOrder="1"/>
    </xf>
  </cellXfs>
  <cellStyles count="16">
    <cellStyle name="Hipervínculo 2" xfId="13" xr:uid="{00000000-0005-0000-0000-000000000000}"/>
    <cellStyle name="Normal" xfId="0" builtinId="0"/>
    <cellStyle name="Normal 2" xfId="1" xr:uid="{00000000-0005-0000-0000-000002000000}"/>
    <cellStyle name="Normal 2 2" xfId="5" xr:uid="{00000000-0005-0000-0000-000003000000}"/>
    <cellStyle name="Normal 2 3" xfId="7" xr:uid="{00000000-0005-0000-0000-000004000000}"/>
    <cellStyle name="Normal 2 3 2" xfId="9" xr:uid="{00000000-0005-0000-0000-000005000000}"/>
    <cellStyle name="Normal 2 3 2 2" xfId="14" xr:uid="{00000000-0005-0000-0000-000006000000}"/>
    <cellStyle name="Normal 2 3 3" xfId="12" xr:uid="{00000000-0005-0000-0000-000007000000}"/>
    <cellStyle name="Normal 3" xfId="2" xr:uid="{00000000-0005-0000-0000-000008000000}"/>
    <cellStyle name="Normal 3 2" xfId="6" xr:uid="{00000000-0005-0000-0000-000009000000}"/>
    <cellStyle name="Normal 3 3" xfId="8" xr:uid="{00000000-0005-0000-0000-00000A000000}"/>
    <cellStyle name="Normal 3 4" xfId="11" xr:uid="{00000000-0005-0000-0000-00000B000000}"/>
    <cellStyle name="Normal 4" xfId="3" xr:uid="{00000000-0005-0000-0000-00000C000000}"/>
    <cellStyle name="Porcentaje" xfId="15" builtinId="5"/>
    <cellStyle name="Porcentaje 2" xfId="4" xr:uid="{00000000-0005-0000-0000-00000E000000}"/>
    <cellStyle name="Porcentaje 2 2" xfId="10" xr:uid="{00000000-0005-0000-0000-00000F000000}"/>
  </cellStyles>
  <dxfs count="1">
    <dxf>
      <font>
        <color theme="0" tint="-4.9989318521683403E-2"/>
      </font>
      <fill>
        <patternFill>
          <bgColor theme="0" tint="-4.9989318521683403E-2"/>
        </patternFill>
      </fill>
    </dxf>
  </dxfs>
  <tableStyles count="0" defaultTableStyle="TableStyleMedium9" defaultPivotStyle="PivotStyleLight16"/>
  <colors>
    <mruColors>
      <color rgb="FFFFFFCC"/>
      <color rgb="FFFFFF99"/>
      <color rgb="FFFF5050"/>
      <color rgb="FFFF0000"/>
      <color rgb="FF006699"/>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78441</xdr:rowOff>
    </xdr:from>
    <xdr:to>
      <xdr:col>3</xdr:col>
      <xdr:colOff>0</xdr:colOff>
      <xdr:row>3</xdr:row>
      <xdr:rowOff>130644</xdr:rowOff>
    </xdr:to>
    <xdr:pic>
      <xdr:nvPicPr>
        <xdr:cNvPr id="2" name="Imagen 1">
          <a:extLst>
            <a:ext uri="{FF2B5EF4-FFF2-40B4-BE49-F238E27FC236}">
              <a16:creationId xmlns:a16="http://schemas.microsoft.com/office/drawing/2014/main" id="{0157DE94-339E-FE05-7D8F-00C4A5A6C9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8441"/>
          <a:ext cx="3720353" cy="556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dimension ref="A1:T34"/>
  <sheetViews>
    <sheetView tabSelected="1" zoomScale="85" zoomScaleNormal="85" zoomScaleSheetLayoutView="90" workbookViewId="0">
      <selection activeCell="H15" sqref="H15"/>
    </sheetView>
  </sheetViews>
  <sheetFormatPr baseColWidth="10" defaultColWidth="0" defaultRowHeight="12.75" zeroHeight="1" x14ac:dyDescent="0.2"/>
  <cols>
    <col min="1" max="1" width="4.85546875" style="48" customWidth="1"/>
    <col min="2" max="2" width="24.5703125" style="49" customWidth="1"/>
    <col min="3" max="3" width="26.42578125" style="49" customWidth="1"/>
    <col min="4" max="4" width="35.140625" style="49" customWidth="1"/>
    <col min="5" max="5" width="7" style="49" customWidth="1"/>
    <col min="6" max="6" width="6.7109375" style="49" customWidth="1"/>
    <col min="7" max="7" width="1.85546875" style="49" hidden="1" customWidth="1"/>
    <col min="8" max="8" width="13.140625" style="49" customWidth="1"/>
    <col min="9" max="9" width="8.85546875" style="49" customWidth="1"/>
    <col min="10" max="10" width="7.85546875" style="49" customWidth="1"/>
    <col min="11" max="12" width="5.42578125" style="49" customWidth="1"/>
    <col min="13" max="13" width="4" style="49" customWidth="1"/>
    <col min="14" max="14" width="11.28515625" style="49" customWidth="1"/>
    <col min="15" max="15" width="13.85546875" style="72" hidden="1" customWidth="1"/>
    <col min="16" max="16" width="10.140625" style="49" hidden="1" customWidth="1"/>
    <col min="17" max="17" width="24.5703125" style="49" hidden="1" customWidth="1"/>
    <col min="18" max="18" width="11.42578125" style="49" hidden="1" customWidth="1"/>
    <col min="19" max="19" width="25.85546875" style="49" hidden="1" customWidth="1"/>
    <col min="20" max="16384" width="11.42578125" style="49" hidden="1"/>
  </cols>
  <sheetData>
    <row r="1" spans="1:15" ht="13.5" customHeight="1" x14ac:dyDescent="0.2">
      <c r="A1" s="136"/>
      <c r="B1" s="137"/>
      <c r="C1" s="137"/>
      <c r="D1" s="133" t="s">
        <v>232</v>
      </c>
      <c r="E1" s="133"/>
      <c r="F1" s="133"/>
      <c r="G1" s="133"/>
      <c r="H1" s="133"/>
      <c r="I1" s="133"/>
      <c r="J1" s="89" t="s">
        <v>217</v>
      </c>
      <c r="K1" s="110">
        <v>43185</v>
      </c>
      <c r="L1" s="110"/>
      <c r="M1" s="110"/>
      <c r="N1" s="111"/>
    </row>
    <row r="2" spans="1:15" ht="13.5" customHeight="1" x14ac:dyDescent="0.2">
      <c r="A2" s="138"/>
      <c r="B2" s="139"/>
      <c r="C2" s="139"/>
      <c r="D2" s="134"/>
      <c r="E2" s="134"/>
      <c r="F2" s="134"/>
      <c r="G2" s="134"/>
      <c r="H2" s="134"/>
      <c r="I2" s="134"/>
      <c r="J2" s="84" t="s">
        <v>218</v>
      </c>
      <c r="K2" s="112" t="s">
        <v>235</v>
      </c>
      <c r="L2" s="112"/>
      <c r="M2" s="112"/>
      <c r="N2" s="113"/>
    </row>
    <row r="3" spans="1:15" ht="13.5" customHeight="1" x14ac:dyDescent="0.2">
      <c r="A3" s="138"/>
      <c r="B3" s="139"/>
      <c r="C3" s="139"/>
      <c r="D3" s="134"/>
      <c r="E3" s="134"/>
      <c r="F3" s="134"/>
      <c r="G3" s="134"/>
      <c r="H3" s="134"/>
      <c r="I3" s="134"/>
      <c r="J3" s="84" t="s">
        <v>219</v>
      </c>
      <c r="K3" s="112" t="s">
        <v>221</v>
      </c>
      <c r="L3" s="112"/>
      <c r="M3" s="112"/>
      <c r="N3" s="113"/>
    </row>
    <row r="4" spans="1:15" ht="13.5" customHeight="1" thickBot="1" x14ac:dyDescent="0.25">
      <c r="A4" s="140"/>
      <c r="B4" s="141"/>
      <c r="C4" s="141"/>
      <c r="D4" s="135"/>
      <c r="E4" s="135"/>
      <c r="F4" s="135"/>
      <c r="G4" s="135"/>
      <c r="H4" s="135"/>
      <c r="I4" s="135"/>
      <c r="J4" s="90" t="s">
        <v>220</v>
      </c>
      <c r="K4" s="114" t="s">
        <v>231</v>
      </c>
      <c r="L4" s="114"/>
      <c r="M4" s="114"/>
      <c r="N4" s="115"/>
    </row>
    <row r="5" spans="1:15" ht="6.75" customHeight="1" x14ac:dyDescent="0.2">
      <c r="B5" s="82"/>
      <c r="C5" s="82"/>
    </row>
    <row r="6" spans="1:15" ht="12.75" customHeight="1" x14ac:dyDescent="0.2">
      <c r="A6" s="142" t="s">
        <v>0</v>
      </c>
      <c r="B6" s="143"/>
      <c r="C6" s="144"/>
      <c r="D6" s="124"/>
      <c r="E6" s="125"/>
      <c r="F6" s="125"/>
      <c r="G6" s="125"/>
      <c r="H6" s="125"/>
      <c r="I6" s="125"/>
      <c r="J6" s="125"/>
      <c r="K6" s="125"/>
      <c r="L6" s="125"/>
      <c r="M6" s="125"/>
      <c r="N6" s="126"/>
    </row>
    <row r="7" spans="1:15" ht="12.75" customHeight="1" x14ac:dyDescent="0.2">
      <c r="A7" s="142" t="s">
        <v>142</v>
      </c>
      <c r="B7" s="143"/>
      <c r="C7" s="144"/>
      <c r="D7" s="127"/>
      <c r="E7" s="128"/>
      <c r="F7" s="128"/>
      <c r="G7" s="128"/>
      <c r="H7" s="128"/>
      <c r="I7" s="128"/>
      <c r="J7" s="128"/>
      <c r="K7" s="128"/>
      <c r="L7" s="128"/>
      <c r="M7" s="128"/>
      <c r="N7" s="129"/>
    </row>
    <row r="8" spans="1:15" ht="12.75" customHeight="1" x14ac:dyDescent="0.2">
      <c r="A8" s="142" t="s">
        <v>234</v>
      </c>
      <c r="B8" s="143"/>
      <c r="C8" s="144"/>
      <c r="D8" s="130"/>
      <c r="E8" s="131"/>
      <c r="F8" s="131"/>
      <c r="G8" s="131"/>
      <c r="H8" s="131"/>
      <c r="I8" s="131"/>
      <c r="J8" s="131"/>
      <c r="K8" s="131"/>
      <c r="L8" s="131"/>
      <c r="M8" s="131"/>
      <c r="N8" s="132"/>
    </row>
    <row r="9" spans="1:15" ht="12.75" customHeight="1" x14ac:dyDescent="0.2">
      <c r="A9" s="142" t="s">
        <v>233</v>
      </c>
      <c r="B9" s="143"/>
      <c r="C9" s="144"/>
      <c r="D9" s="130"/>
      <c r="E9" s="131"/>
      <c r="F9" s="131"/>
      <c r="G9" s="131"/>
      <c r="H9" s="131"/>
      <c r="I9" s="131"/>
      <c r="J9" s="131"/>
      <c r="K9" s="131"/>
      <c r="L9" s="131"/>
      <c r="M9" s="131"/>
      <c r="N9" s="132"/>
    </row>
    <row r="10" spans="1:15" ht="6.75" customHeight="1" x14ac:dyDescent="0.2">
      <c r="A10" s="145"/>
      <c r="B10" s="146"/>
      <c r="C10" s="146"/>
      <c r="D10" s="146"/>
      <c r="E10" s="146"/>
      <c r="F10" s="146"/>
      <c r="G10" s="146"/>
      <c r="H10" s="146"/>
      <c r="I10" s="147"/>
      <c r="J10" s="147"/>
      <c r="K10" s="147"/>
      <c r="L10" s="147"/>
      <c r="M10" s="147"/>
      <c r="N10" s="147"/>
    </row>
    <row r="11" spans="1:15" ht="12" customHeight="1" x14ac:dyDescent="0.2">
      <c r="A11" s="148" t="s">
        <v>153</v>
      </c>
      <c r="B11" s="91" t="s">
        <v>227</v>
      </c>
      <c r="C11" s="91"/>
      <c r="D11" s="91" t="s">
        <v>228</v>
      </c>
      <c r="E11" s="91" t="s">
        <v>229</v>
      </c>
      <c r="F11" s="91"/>
      <c r="G11" s="91"/>
      <c r="H11" s="91" t="s">
        <v>224</v>
      </c>
      <c r="I11" s="91" t="s">
        <v>225</v>
      </c>
      <c r="J11" s="91"/>
      <c r="K11" s="104" t="s">
        <v>230</v>
      </c>
      <c r="L11" s="104"/>
      <c r="M11" s="104"/>
      <c r="N11" s="104"/>
    </row>
    <row r="12" spans="1:15" ht="12" customHeight="1" x14ac:dyDescent="0.2">
      <c r="A12" s="148"/>
      <c r="B12" s="91"/>
      <c r="C12" s="91"/>
      <c r="D12" s="91"/>
      <c r="E12" s="91"/>
      <c r="F12" s="91"/>
      <c r="G12" s="91"/>
      <c r="H12" s="91"/>
      <c r="I12" s="91"/>
      <c r="J12" s="91"/>
      <c r="K12" s="104"/>
      <c r="L12" s="104"/>
      <c r="M12" s="104"/>
      <c r="N12" s="104"/>
    </row>
    <row r="13" spans="1:15" s="86" customFormat="1" ht="41.25" customHeight="1" x14ac:dyDescent="0.2">
      <c r="A13" s="85">
        <v>1</v>
      </c>
      <c r="B13" s="92"/>
      <c r="C13" s="93"/>
      <c r="D13" s="87"/>
      <c r="E13" s="94"/>
      <c r="F13" s="95"/>
      <c r="G13" s="96"/>
      <c r="H13" s="88"/>
      <c r="I13" s="97" t="str">
        <f t="shared" ref="I13" si="0">IF(B13="","",IF(H13&gt;E13,100%,(H13/E13)))</f>
        <v/>
      </c>
      <c r="J13" s="97"/>
      <c r="K13" s="98"/>
      <c r="L13" s="98"/>
      <c r="M13" s="98"/>
      <c r="N13" s="98"/>
      <c r="O13" s="83">
        <f>IF(I13="",0,I13)</f>
        <v>0</v>
      </c>
    </row>
    <row r="14" spans="1:15" s="86" customFormat="1" ht="41.25" customHeight="1" x14ac:dyDescent="0.2">
      <c r="A14" s="85">
        <f>A13+1</f>
        <v>2</v>
      </c>
      <c r="B14" s="92"/>
      <c r="C14" s="93"/>
      <c r="D14" s="87"/>
      <c r="E14" s="99"/>
      <c r="F14" s="99"/>
      <c r="G14" s="99"/>
      <c r="H14" s="88"/>
      <c r="I14" s="97" t="str">
        <f t="shared" ref="I14:I32" si="1">IF(B14="","",IF(H14&gt;E14,100%,(H14/E14)))</f>
        <v/>
      </c>
      <c r="J14" s="97"/>
      <c r="K14" s="98"/>
      <c r="L14" s="98"/>
      <c r="M14" s="98"/>
      <c r="N14" s="98"/>
      <c r="O14" s="83">
        <f t="shared" ref="O14:O22" si="2">IF(I14="",0,I14)</f>
        <v>0</v>
      </c>
    </row>
    <row r="15" spans="1:15" s="86" customFormat="1" ht="41.25" customHeight="1" x14ac:dyDescent="0.2">
      <c r="A15" s="85">
        <f t="shared" ref="A15:A32" si="3">A14+1</f>
        <v>3</v>
      </c>
      <c r="B15" s="92"/>
      <c r="C15" s="93"/>
      <c r="D15" s="87"/>
      <c r="E15" s="99"/>
      <c r="F15" s="99"/>
      <c r="G15" s="99"/>
      <c r="H15" s="88"/>
      <c r="I15" s="97" t="str">
        <f t="shared" si="1"/>
        <v/>
      </c>
      <c r="J15" s="97"/>
      <c r="K15" s="98"/>
      <c r="L15" s="98"/>
      <c r="M15" s="98"/>
      <c r="N15" s="98"/>
      <c r="O15" s="83">
        <f t="shared" si="2"/>
        <v>0</v>
      </c>
    </row>
    <row r="16" spans="1:15" ht="41.25" customHeight="1" x14ac:dyDescent="0.2">
      <c r="A16" s="85">
        <f t="shared" si="3"/>
        <v>4</v>
      </c>
      <c r="B16" s="92"/>
      <c r="C16" s="93"/>
      <c r="D16" s="87"/>
      <c r="E16" s="99"/>
      <c r="F16" s="99"/>
      <c r="G16" s="99"/>
      <c r="H16" s="88"/>
      <c r="I16" s="97" t="str">
        <f t="shared" si="1"/>
        <v/>
      </c>
      <c r="J16" s="97"/>
      <c r="K16" s="98"/>
      <c r="L16" s="98"/>
      <c r="M16" s="98"/>
      <c r="N16" s="98"/>
      <c r="O16" s="83">
        <f t="shared" si="2"/>
        <v>0</v>
      </c>
    </row>
    <row r="17" spans="1:15" ht="41.25" customHeight="1" x14ac:dyDescent="0.2">
      <c r="A17" s="85">
        <f t="shared" si="3"/>
        <v>5</v>
      </c>
      <c r="B17" s="92"/>
      <c r="C17" s="93"/>
      <c r="D17" s="87"/>
      <c r="E17" s="99"/>
      <c r="F17" s="99"/>
      <c r="G17" s="99"/>
      <c r="H17" s="88"/>
      <c r="I17" s="97" t="str">
        <f t="shared" si="1"/>
        <v/>
      </c>
      <c r="J17" s="97"/>
      <c r="K17" s="98"/>
      <c r="L17" s="98"/>
      <c r="M17" s="98"/>
      <c r="N17" s="98"/>
      <c r="O17" s="83">
        <f t="shared" si="2"/>
        <v>0</v>
      </c>
    </row>
    <row r="18" spans="1:15" ht="41.25" customHeight="1" x14ac:dyDescent="0.2">
      <c r="A18" s="85">
        <f t="shared" si="3"/>
        <v>6</v>
      </c>
      <c r="B18" s="92"/>
      <c r="C18" s="93"/>
      <c r="D18" s="87"/>
      <c r="E18" s="99"/>
      <c r="F18" s="99"/>
      <c r="G18" s="99"/>
      <c r="H18" s="88"/>
      <c r="I18" s="97" t="str">
        <f t="shared" si="1"/>
        <v/>
      </c>
      <c r="J18" s="97"/>
      <c r="K18" s="98"/>
      <c r="L18" s="98"/>
      <c r="M18" s="98"/>
      <c r="N18" s="98"/>
      <c r="O18" s="83">
        <f t="shared" si="2"/>
        <v>0</v>
      </c>
    </row>
    <row r="19" spans="1:15" ht="41.25" customHeight="1" x14ac:dyDescent="0.2">
      <c r="A19" s="85">
        <f t="shared" si="3"/>
        <v>7</v>
      </c>
      <c r="B19" s="92"/>
      <c r="C19" s="93"/>
      <c r="D19" s="87"/>
      <c r="E19" s="94"/>
      <c r="F19" s="95"/>
      <c r="G19" s="96"/>
      <c r="H19" s="88"/>
      <c r="I19" s="97" t="str">
        <f t="shared" si="1"/>
        <v/>
      </c>
      <c r="J19" s="97"/>
      <c r="K19" s="100"/>
      <c r="L19" s="101"/>
      <c r="M19" s="101"/>
      <c r="N19" s="102"/>
      <c r="O19" s="83">
        <f t="shared" si="2"/>
        <v>0</v>
      </c>
    </row>
    <row r="20" spans="1:15" ht="41.25" customHeight="1" x14ac:dyDescent="0.2">
      <c r="A20" s="85">
        <f t="shared" si="3"/>
        <v>8</v>
      </c>
      <c r="B20" s="92"/>
      <c r="C20" s="93"/>
      <c r="D20" s="87"/>
      <c r="E20" s="94"/>
      <c r="F20" s="95"/>
      <c r="G20" s="96"/>
      <c r="H20" s="88"/>
      <c r="I20" s="97" t="str">
        <f t="shared" si="1"/>
        <v/>
      </c>
      <c r="J20" s="97"/>
      <c r="K20" s="100"/>
      <c r="L20" s="101"/>
      <c r="M20" s="101"/>
      <c r="N20" s="102"/>
      <c r="O20" s="83">
        <f t="shared" si="2"/>
        <v>0</v>
      </c>
    </row>
    <row r="21" spans="1:15" ht="41.25" customHeight="1" x14ac:dyDescent="0.2">
      <c r="A21" s="85">
        <f t="shared" si="3"/>
        <v>9</v>
      </c>
      <c r="B21" s="92"/>
      <c r="C21" s="93"/>
      <c r="D21" s="87"/>
      <c r="E21" s="94"/>
      <c r="F21" s="95"/>
      <c r="G21" s="96"/>
      <c r="H21" s="88"/>
      <c r="I21" s="97" t="str">
        <f t="shared" si="1"/>
        <v/>
      </c>
      <c r="J21" s="97"/>
      <c r="K21" s="100"/>
      <c r="L21" s="101"/>
      <c r="M21" s="101"/>
      <c r="N21" s="102"/>
      <c r="O21" s="83">
        <f t="shared" si="2"/>
        <v>0</v>
      </c>
    </row>
    <row r="22" spans="1:15" ht="41.25" customHeight="1" x14ac:dyDescent="0.2">
      <c r="A22" s="85">
        <f t="shared" si="3"/>
        <v>10</v>
      </c>
      <c r="B22" s="92"/>
      <c r="C22" s="93"/>
      <c r="D22" s="87"/>
      <c r="E22" s="94"/>
      <c r="F22" s="95"/>
      <c r="G22" s="96"/>
      <c r="H22" s="88"/>
      <c r="I22" s="97" t="str">
        <f t="shared" si="1"/>
        <v/>
      </c>
      <c r="J22" s="97"/>
      <c r="K22" s="100"/>
      <c r="L22" s="101"/>
      <c r="M22" s="101"/>
      <c r="N22" s="102"/>
      <c r="O22" s="83">
        <f t="shared" si="2"/>
        <v>0</v>
      </c>
    </row>
    <row r="23" spans="1:15" ht="41.25" customHeight="1" x14ac:dyDescent="0.2">
      <c r="A23" s="85">
        <f t="shared" si="3"/>
        <v>11</v>
      </c>
      <c r="B23" s="92"/>
      <c r="C23" s="93"/>
      <c r="D23" s="87"/>
      <c r="E23" s="94"/>
      <c r="F23" s="95"/>
      <c r="G23" s="96"/>
      <c r="H23" s="88"/>
      <c r="I23" s="97" t="str">
        <f t="shared" si="1"/>
        <v/>
      </c>
      <c r="J23" s="97"/>
      <c r="K23" s="98"/>
      <c r="L23" s="98"/>
      <c r="M23" s="98"/>
      <c r="N23" s="98"/>
      <c r="O23" s="83">
        <f>IF(I23="",0,I23)</f>
        <v>0</v>
      </c>
    </row>
    <row r="24" spans="1:15" ht="41.25" customHeight="1" x14ac:dyDescent="0.2">
      <c r="A24" s="85">
        <f t="shared" si="3"/>
        <v>12</v>
      </c>
      <c r="B24" s="92"/>
      <c r="C24" s="93"/>
      <c r="D24" s="87"/>
      <c r="E24" s="99"/>
      <c r="F24" s="99"/>
      <c r="G24" s="99"/>
      <c r="H24" s="88"/>
      <c r="I24" s="97" t="str">
        <f t="shared" si="1"/>
        <v/>
      </c>
      <c r="J24" s="97"/>
      <c r="K24" s="98"/>
      <c r="L24" s="98"/>
      <c r="M24" s="98"/>
      <c r="N24" s="98"/>
      <c r="O24" s="83">
        <f t="shared" ref="O24:O32" si="4">IF(I24="",0,I24)</f>
        <v>0</v>
      </c>
    </row>
    <row r="25" spans="1:15" ht="41.25" customHeight="1" x14ac:dyDescent="0.2">
      <c r="A25" s="85">
        <f t="shared" si="3"/>
        <v>13</v>
      </c>
      <c r="B25" s="92"/>
      <c r="C25" s="93"/>
      <c r="D25" s="87"/>
      <c r="E25" s="99"/>
      <c r="F25" s="99"/>
      <c r="G25" s="99"/>
      <c r="H25" s="88"/>
      <c r="I25" s="97" t="str">
        <f t="shared" si="1"/>
        <v/>
      </c>
      <c r="J25" s="97"/>
      <c r="K25" s="98"/>
      <c r="L25" s="98"/>
      <c r="M25" s="98"/>
      <c r="N25" s="98"/>
      <c r="O25" s="83">
        <f t="shared" si="4"/>
        <v>0</v>
      </c>
    </row>
    <row r="26" spans="1:15" ht="41.25" customHeight="1" x14ac:dyDescent="0.2">
      <c r="A26" s="85">
        <f t="shared" si="3"/>
        <v>14</v>
      </c>
      <c r="B26" s="92"/>
      <c r="C26" s="93"/>
      <c r="D26" s="87"/>
      <c r="E26" s="99"/>
      <c r="F26" s="99"/>
      <c r="G26" s="99"/>
      <c r="H26" s="88"/>
      <c r="I26" s="97" t="str">
        <f t="shared" si="1"/>
        <v/>
      </c>
      <c r="J26" s="97"/>
      <c r="K26" s="98"/>
      <c r="L26" s="98"/>
      <c r="M26" s="98"/>
      <c r="N26" s="98"/>
      <c r="O26" s="83">
        <f t="shared" si="4"/>
        <v>0</v>
      </c>
    </row>
    <row r="27" spans="1:15" ht="41.25" customHeight="1" x14ac:dyDescent="0.2">
      <c r="A27" s="85">
        <f t="shared" si="3"/>
        <v>15</v>
      </c>
      <c r="B27" s="92"/>
      <c r="C27" s="93"/>
      <c r="D27" s="87"/>
      <c r="E27" s="99"/>
      <c r="F27" s="99"/>
      <c r="G27" s="99"/>
      <c r="H27" s="88"/>
      <c r="I27" s="97" t="str">
        <f t="shared" si="1"/>
        <v/>
      </c>
      <c r="J27" s="97"/>
      <c r="K27" s="98"/>
      <c r="L27" s="98"/>
      <c r="M27" s="98"/>
      <c r="N27" s="98"/>
      <c r="O27" s="83">
        <f t="shared" si="4"/>
        <v>0</v>
      </c>
    </row>
    <row r="28" spans="1:15" ht="41.25" customHeight="1" x14ac:dyDescent="0.2">
      <c r="A28" s="85">
        <f t="shared" si="3"/>
        <v>16</v>
      </c>
      <c r="B28" s="92"/>
      <c r="C28" s="93"/>
      <c r="D28" s="87"/>
      <c r="E28" s="99"/>
      <c r="F28" s="99"/>
      <c r="G28" s="99"/>
      <c r="H28" s="88"/>
      <c r="I28" s="97" t="str">
        <f t="shared" si="1"/>
        <v/>
      </c>
      <c r="J28" s="97"/>
      <c r="K28" s="98"/>
      <c r="L28" s="98"/>
      <c r="M28" s="98"/>
      <c r="N28" s="98"/>
      <c r="O28" s="83">
        <f t="shared" si="4"/>
        <v>0</v>
      </c>
    </row>
    <row r="29" spans="1:15" ht="41.25" customHeight="1" x14ac:dyDescent="0.2">
      <c r="A29" s="85">
        <f t="shared" si="3"/>
        <v>17</v>
      </c>
      <c r="B29" s="92"/>
      <c r="C29" s="93"/>
      <c r="D29" s="87"/>
      <c r="E29" s="94"/>
      <c r="F29" s="95"/>
      <c r="G29" s="96"/>
      <c r="H29" s="88"/>
      <c r="I29" s="97" t="str">
        <f t="shared" si="1"/>
        <v/>
      </c>
      <c r="J29" s="97"/>
      <c r="K29" s="100"/>
      <c r="L29" s="101"/>
      <c r="M29" s="101"/>
      <c r="N29" s="102"/>
      <c r="O29" s="83">
        <f t="shared" si="4"/>
        <v>0</v>
      </c>
    </row>
    <row r="30" spans="1:15" ht="41.25" customHeight="1" x14ac:dyDescent="0.2">
      <c r="A30" s="85">
        <f t="shared" si="3"/>
        <v>18</v>
      </c>
      <c r="B30" s="92"/>
      <c r="C30" s="93"/>
      <c r="D30" s="87"/>
      <c r="E30" s="94"/>
      <c r="F30" s="95"/>
      <c r="G30" s="96"/>
      <c r="H30" s="88"/>
      <c r="I30" s="97" t="str">
        <f t="shared" si="1"/>
        <v/>
      </c>
      <c r="J30" s="97"/>
      <c r="K30" s="100"/>
      <c r="L30" s="101"/>
      <c r="M30" s="101"/>
      <c r="N30" s="102"/>
      <c r="O30" s="83">
        <f t="shared" si="4"/>
        <v>0</v>
      </c>
    </row>
    <row r="31" spans="1:15" ht="41.25" customHeight="1" x14ac:dyDescent="0.2">
      <c r="A31" s="85">
        <f t="shared" si="3"/>
        <v>19</v>
      </c>
      <c r="B31" s="92"/>
      <c r="C31" s="93"/>
      <c r="D31" s="87"/>
      <c r="E31" s="94"/>
      <c r="F31" s="95"/>
      <c r="G31" s="96"/>
      <c r="H31" s="88"/>
      <c r="I31" s="97" t="str">
        <f t="shared" si="1"/>
        <v/>
      </c>
      <c r="J31" s="97"/>
      <c r="K31" s="100"/>
      <c r="L31" s="101"/>
      <c r="M31" s="101"/>
      <c r="N31" s="102"/>
      <c r="O31" s="83">
        <f t="shared" si="4"/>
        <v>0</v>
      </c>
    </row>
    <row r="32" spans="1:15" ht="41.25" customHeight="1" thickBot="1" x14ac:dyDescent="0.25">
      <c r="A32" s="85">
        <f t="shared" si="3"/>
        <v>20</v>
      </c>
      <c r="B32" s="92"/>
      <c r="C32" s="93"/>
      <c r="D32" s="87"/>
      <c r="E32" s="94"/>
      <c r="F32" s="95"/>
      <c r="G32" s="96"/>
      <c r="H32" s="88"/>
      <c r="I32" s="97" t="str">
        <f t="shared" si="1"/>
        <v/>
      </c>
      <c r="J32" s="97"/>
      <c r="K32" s="100"/>
      <c r="L32" s="101"/>
      <c r="M32" s="101"/>
      <c r="N32" s="102"/>
      <c r="O32" s="83">
        <f t="shared" si="4"/>
        <v>0</v>
      </c>
    </row>
    <row r="33" spans="1:20" ht="21.75" customHeight="1" thickBot="1" x14ac:dyDescent="0.25">
      <c r="A33" s="119"/>
      <c r="B33" s="119"/>
      <c r="C33" s="120"/>
      <c r="D33" s="121" t="s">
        <v>226</v>
      </c>
      <c r="E33" s="122"/>
      <c r="F33" s="122"/>
      <c r="G33" s="122"/>
      <c r="H33" s="123"/>
      <c r="I33" s="108" t="e">
        <f>AVERAGE(I13:J32)</f>
        <v>#DIV/0!</v>
      </c>
      <c r="J33" s="109"/>
      <c r="K33" s="116"/>
      <c r="L33" s="117"/>
      <c r="M33" s="117"/>
      <c r="N33" s="118"/>
      <c r="O33" s="105">
        <f>IFERROR((SUM(O23:O32))/((COUNTA(O23:O32))-(COUNTIFS(O23:O32,"0%"))),0)</f>
        <v>0</v>
      </c>
      <c r="P33" s="106"/>
      <c r="Q33" s="106"/>
      <c r="R33" s="106"/>
      <c r="S33" s="106"/>
      <c r="T33" s="107"/>
    </row>
    <row r="34" spans="1:20" ht="13.5" hidden="1" customHeight="1" x14ac:dyDescent="0.2">
      <c r="O34" s="103"/>
      <c r="P34" s="103"/>
    </row>
  </sheetData>
  <sheetProtection algorithmName="SHA-512" hashValue="kraNWxTo8U0v0MhklGD2xWOf5Qjzxi7kiFqRC9soUlSn5ZZbSbFx/ii8S+ygZyyrAwVw3wQtAJAodAxsPmdq4w==" saltValue="UX510z9O7I/kUi2gdZ3uUQ==" spinCount="100000" sheet="1" objects="1" scenarios="1"/>
  <protectedRanges>
    <protectedRange password="92EF" sqref="B13:H32" name="Rango2"/>
    <protectedRange password="92EF" sqref="D6:N9" name="Rango1"/>
    <protectedRange password="92EF" sqref="K13:N32" name="Rango3"/>
  </protectedRanges>
  <mergeCells count="108">
    <mergeCell ref="A33:C33"/>
    <mergeCell ref="D33:H33"/>
    <mergeCell ref="D6:N6"/>
    <mergeCell ref="D7:N7"/>
    <mergeCell ref="D8:N8"/>
    <mergeCell ref="D9:N9"/>
    <mergeCell ref="E32:G32"/>
    <mergeCell ref="K32:N32"/>
    <mergeCell ref="D1:I4"/>
    <mergeCell ref="A1:C4"/>
    <mergeCell ref="A9:C9"/>
    <mergeCell ref="A6:C6"/>
    <mergeCell ref="A7:C7"/>
    <mergeCell ref="A8:C8"/>
    <mergeCell ref="A10:N10"/>
    <mergeCell ref="B29:C29"/>
    <mergeCell ref="E29:G29"/>
    <mergeCell ref="A11:A12"/>
    <mergeCell ref="I24:J24"/>
    <mergeCell ref="K23:N23"/>
    <mergeCell ref="B24:C24"/>
    <mergeCell ref="E24:G24"/>
    <mergeCell ref="K24:N24"/>
    <mergeCell ref="I27:J27"/>
    <mergeCell ref="O33:T33"/>
    <mergeCell ref="I33:J33"/>
    <mergeCell ref="I23:J23"/>
    <mergeCell ref="I31:J31"/>
    <mergeCell ref="I30:J30"/>
    <mergeCell ref="K1:N1"/>
    <mergeCell ref="K2:N2"/>
    <mergeCell ref="K3:N3"/>
    <mergeCell ref="K4:N4"/>
    <mergeCell ref="K31:N31"/>
    <mergeCell ref="K33:N33"/>
    <mergeCell ref="I28:J28"/>
    <mergeCell ref="I29:J29"/>
    <mergeCell ref="K25:N25"/>
    <mergeCell ref="I25:J25"/>
    <mergeCell ref="I26:J26"/>
    <mergeCell ref="K13:N13"/>
    <mergeCell ref="I32:J32"/>
    <mergeCell ref="E23:G23"/>
    <mergeCell ref="K16:N16"/>
    <mergeCell ref="B17:C17"/>
    <mergeCell ref="E17:G17"/>
    <mergeCell ref="I17:J17"/>
    <mergeCell ref="K17:N17"/>
    <mergeCell ref="B18:C18"/>
    <mergeCell ref="E18:G18"/>
    <mergeCell ref="I18:J18"/>
    <mergeCell ref="K18:N18"/>
    <mergeCell ref="B19:C19"/>
    <mergeCell ref="B16:C16"/>
    <mergeCell ref="E16:G16"/>
    <mergeCell ref="I16:J16"/>
    <mergeCell ref="B22:C22"/>
    <mergeCell ref="E22:G22"/>
    <mergeCell ref="I22:J22"/>
    <mergeCell ref="K22:N22"/>
    <mergeCell ref="B31:C31"/>
    <mergeCell ref="E31:G31"/>
    <mergeCell ref="B32:C32"/>
    <mergeCell ref="B26:C26"/>
    <mergeCell ref="E26:G26"/>
    <mergeCell ref="O34:P34"/>
    <mergeCell ref="B11:C12"/>
    <mergeCell ref="E11:G12"/>
    <mergeCell ref="K29:N29"/>
    <mergeCell ref="B30:C30"/>
    <mergeCell ref="E30:G30"/>
    <mergeCell ref="K30:N30"/>
    <mergeCell ref="K26:N26"/>
    <mergeCell ref="B27:C27"/>
    <mergeCell ref="E27:G27"/>
    <mergeCell ref="K27:N27"/>
    <mergeCell ref="B28:C28"/>
    <mergeCell ref="E28:G28"/>
    <mergeCell ref="K28:N28"/>
    <mergeCell ref="B25:C25"/>
    <mergeCell ref="E25:G25"/>
    <mergeCell ref="D11:D12"/>
    <mergeCell ref="I11:J12"/>
    <mergeCell ref="K11:N12"/>
    <mergeCell ref="H11:H12"/>
    <mergeCell ref="B23:C23"/>
    <mergeCell ref="B13:C13"/>
    <mergeCell ref="E13:G13"/>
    <mergeCell ref="I13:J13"/>
    <mergeCell ref="I14:J14"/>
    <mergeCell ref="K14:N14"/>
    <mergeCell ref="B15:C15"/>
    <mergeCell ref="E15:G15"/>
    <mergeCell ref="I15:J15"/>
    <mergeCell ref="K15:N15"/>
    <mergeCell ref="B21:C21"/>
    <mergeCell ref="E21:G21"/>
    <mergeCell ref="I21:J21"/>
    <mergeCell ref="K21:N21"/>
    <mergeCell ref="E19:G19"/>
    <mergeCell ref="I19:J19"/>
    <mergeCell ref="K19:N19"/>
    <mergeCell ref="B20:C20"/>
    <mergeCell ref="E20:G20"/>
    <mergeCell ref="I20:J20"/>
    <mergeCell ref="K20:N20"/>
    <mergeCell ref="B14:C14"/>
    <mergeCell ref="E14:G14"/>
  </mergeCells>
  <conditionalFormatting sqref="B11">
    <cfRule type="expression" dxfId="0" priority="3">
      <formula>B11=0</formula>
    </cfRule>
  </conditionalFormatting>
  <pageMargins left="0.70866141732283472" right="0.70866141732283472" top="0.74803149606299213" bottom="0.74803149606299213" header="0.31496062992125984" footer="0.31496062992125984"/>
  <pageSetup scale="55" orientation="portrait" horizontalDpi="4294967294" verticalDpi="4294967294"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E79"/>
  <sheetViews>
    <sheetView topLeftCell="E1" workbookViewId="0">
      <selection activeCell="E2" sqref="C2:E23"/>
    </sheetView>
  </sheetViews>
  <sheetFormatPr baseColWidth="10" defaultColWidth="47.28515625" defaultRowHeight="12.75" x14ac:dyDescent="0.2"/>
  <cols>
    <col min="1" max="2" width="6.140625" style="47" customWidth="1"/>
    <col min="3" max="3" width="31.28515625" style="47" customWidth="1"/>
    <col min="4" max="5" width="99" style="47" customWidth="1"/>
    <col min="6" max="16384" width="47.28515625" style="47"/>
  </cols>
  <sheetData>
    <row r="1" spans="1:5" ht="18.75" thickBot="1" x14ac:dyDescent="0.3">
      <c r="A1" s="149" t="s">
        <v>215</v>
      </c>
      <c r="B1" s="150"/>
      <c r="C1" s="150"/>
      <c r="D1" s="150"/>
      <c r="E1" s="151"/>
    </row>
    <row r="2" spans="1:5" ht="13.5" thickBot="1" x14ac:dyDescent="0.25">
      <c r="A2" s="53" t="s">
        <v>7</v>
      </c>
      <c r="B2" s="71"/>
      <c r="C2" s="54" t="s">
        <v>8</v>
      </c>
      <c r="D2" s="55" t="s">
        <v>9</v>
      </c>
      <c r="E2" s="56" t="s">
        <v>1</v>
      </c>
    </row>
    <row r="3" spans="1:5" x14ac:dyDescent="0.2">
      <c r="B3" s="155" t="s">
        <v>216</v>
      </c>
      <c r="C3" s="51" t="s">
        <v>101</v>
      </c>
      <c r="D3" s="60" t="s">
        <v>12</v>
      </c>
      <c r="E3" s="61" t="s">
        <v>12</v>
      </c>
    </row>
    <row r="4" spans="1:5" x14ac:dyDescent="0.2">
      <c r="B4" s="156"/>
      <c r="C4" s="50" t="s">
        <v>102</v>
      </c>
      <c r="D4" s="59" t="s">
        <v>179</v>
      </c>
      <c r="E4" s="58" t="s">
        <v>103</v>
      </c>
    </row>
    <row r="5" spans="1:5" ht="22.5" x14ac:dyDescent="0.2">
      <c r="B5" s="156"/>
      <c r="C5" s="50" t="s">
        <v>104</v>
      </c>
      <c r="D5" s="59" t="s">
        <v>181</v>
      </c>
      <c r="E5" s="58" t="s">
        <v>105</v>
      </c>
    </row>
    <row r="6" spans="1:5" x14ac:dyDescent="0.2">
      <c r="B6" s="156"/>
      <c r="C6" s="50" t="s">
        <v>106</v>
      </c>
      <c r="D6" s="59" t="s">
        <v>183</v>
      </c>
      <c r="E6" s="58" t="s">
        <v>107</v>
      </c>
    </row>
    <row r="7" spans="1:5" ht="22.5" x14ac:dyDescent="0.2">
      <c r="B7" s="156"/>
      <c r="C7" s="50" t="s">
        <v>108</v>
      </c>
      <c r="D7" s="59" t="s">
        <v>185</v>
      </c>
      <c r="E7" s="58" t="s">
        <v>109</v>
      </c>
    </row>
    <row r="8" spans="1:5" x14ac:dyDescent="0.2">
      <c r="B8" s="156"/>
      <c r="C8" s="50" t="s">
        <v>110</v>
      </c>
      <c r="D8" s="59" t="s">
        <v>187</v>
      </c>
      <c r="E8" s="58" t="s">
        <v>111</v>
      </c>
    </row>
    <row r="9" spans="1:5" ht="22.5" x14ac:dyDescent="0.2">
      <c r="B9" s="156"/>
      <c r="C9" s="50" t="s">
        <v>112</v>
      </c>
      <c r="D9" s="59" t="s">
        <v>189</v>
      </c>
      <c r="E9" s="58" t="s">
        <v>113</v>
      </c>
    </row>
    <row r="10" spans="1:5" x14ac:dyDescent="0.2">
      <c r="B10" s="156"/>
      <c r="C10" s="50" t="s">
        <v>114</v>
      </c>
      <c r="D10" s="59" t="s">
        <v>191</v>
      </c>
      <c r="E10" s="58" t="s">
        <v>115</v>
      </c>
    </row>
    <row r="11" spans="1:5" ht="22.5" x14ac:dyDescent="0.2">
      <c r="B11" s="156"/>
      <c r="C11" s="50" t="s">
        <v>116</v>
      </c>
      <c r="D11" s="59" t="s">
        <v>193</v>
      </c>
      <c r="E11" s="58" t="s">
        <v>117</v>
      </c>
    </row>
    <row r="12" spans="1:5" ht="33.75" x14ac:dyDescent="0.2">
      <c r="B12" s="156"/>
      <c r="C12" s="51" t="s">
        <v>118</v>
      </c>
      <c r="D12" s="59" t="s">
        <v>195</v>
      </c>
      <c r="E12" s="58" t="s">
        <v>119</v>
      </c>
    </row>
    <row r="13" spans="1:5" x14ac:dyDescent="0.2">
      <c r="B13" s="156"/>
      <c r="C13" s="50" t="s">
        <v>120</v>
      </c>
      <c r="D13" s="59" t="s">
        <v>197</v>
      </c>
      <c r="E13" s="58" t="s">
        <v>121</v>
      </c>
    </row>
    <row r="14" spans="1:5" x14ac:dyDescent="0.2">
      <c r="B14" s="156"/>
      <c r="C14" s="50" t="s">
        <v>122</v>
      </c>
      <c r="D14" s="59" t="s">
        <v>199</v>
      </c>
      <c r="E14" s="58" t="s">
        <v>123</v>
      </c>
    </row>
    <row r="15" spans="1:5" ht="45" x14ac:dyDescent="0.2">
      <c r="B15" s="156"/>
      <c r="C15" s="50" t="s">
        <v>124</v>
      </c>
      <c r="D15" s="57" t="s">
        <v>201</v>
      </c>
      <c r="E15" s="58" t="s">
        <v>125</v>
      </c>
    </row>
    <row r="16" spans="1:5" ht="22.5" x14ac:dyDescent="0.2">
      <c r="B16" s="156"/>
      <c r="C16" s="50" t="s">
        <v>126</v>
      </c>
      <c r="D16" s="59" t="s">
        <v>204</v>
      </c>
      <c r="E16" s="58" t="s">
        <v>127</v>
      </c>
    </row>
    <row r="17" spans="2:5" x14ac:dyDescent="0.2">
      <c r="B17" s="156"/>
      <c r="C17" s="50" t="s">
        <v>128</v>
      </c>
      <c r="D17" s="59" t="s">
        <v>206</v>
      </c>
      <c r="E17" s="58" t="s">
        <v>129</v>
      </c>
    </row>
    <row r="18" spans="2:5" x14ac:dyDescent="0.2">
      <c r="B18" s="156"/>
      <c r="C18" s="50" t="s">
        <v>130</v>
      </c>
      <c r="D18" s="59" t="s">
        <v>208</v>
      </c>
      <c r="E18" s="58" t="s">
        <v>131</v>
      </c>
    </row>
    <row r="19" spans="2:5" ht="22.5" x14ac:dyDescent="0.2">
      <c r="B19" s="156"/>
      <c r="C19" s="50" t="s">
        <v>132</v>
      </c>
      <c r="D19" s="59" t="s">
        <v>172</v>
      </c>
      <c r="E19" s="58" t="s">
        <v>133</v>
      </c>
    </row>
    <row r="20" spans="2:5" x14ac:dyDescent="0.2">
      <c r="B20" s="156"/>
      <c r="C20" s="50" t="s">
        <v>134</v>
      </c>
      <c r="D20" s="59" t="s">
        <v>212</v>
      </c>
      <c r="E20" s="58" t="s">
        <v>135</v>
      </c>
    </row>
    <row r="21" spans="2:5" ht="22.5" x14ac:dyDescent="0.2">
      <c r="B21" s="156"/>
      <c r="C21" s="50" t="s">
        <v>136</v>
      </c>
      <c r="D21" s="59" t="s">
        <v>210</v>
      </c>
      <c r="E21" s="58" t="s">
        <v>137</v>
      </c>
    </row>
    <row r="22" spans="2:5" ht="22.5" x14ac:dyDescent="0.2">
      <c r="B22" s="156"/>
      <c r="C22" s="50" t="s">
        <v>138</v>
      </c>
      <c r="D22" s="59" t="s">
        <v>174</v>
      </c>
      <c r="E22" s="58" t="s">
        <v>141</v>
      </c>
    </row>
    <row r="23" spans="2:5" ht="13.5" thickBot="1" x14ac:dyDescent="0.25">
      <c r="B23" s="156"/>
      <c r="C23" s="52" t="s">
        <v>139</v>
      </c>
      <c r="D23" s="64" t="s">
        <v>176</v>
      </c>
      <c r="E23" s="65" t="s">
        <v>140</v>
      </c>
    </row>
    <row r="32" spans="2:5" ht="13.5" thickBot="1" x14ac:dyDescent="0.25"/>
    <row r="33" spans="1:5" ht="33.75" x14ac:dyDescent="0.2">
      <c r="A33" s="66">
        <v>1</v>
      </c>
      <c r="B33" s="152" t="s">
        <v>214</v>
      </c>
      <c r="C33" s="67" t="s">
        <v>154</v>
      </c>
      <c r="D33" s="57" t="s">
        <v>162</v>
      </c>
      <c r="E33" s="58" t="s">
        <v>163</v>
      </c>
    </row>
    <row r="34" spans="1:5" ht="22.5" x14ac:dyDescent="0.2">
      <c r="A34" s="66">
        <v>2</v>
      </c>
      <c r="B34" s="153"/>
      <c r="C34" s="67" t="s">
        <v>155</v>
      </c>
      <c r="D34" s="59" t="s">
        <v>164</v>
      </c>
      <c r="E34" s="58" t="s">
        <v>165</v>
      </c>
    </row>
    <row r="35" spans="1:5" ht="22.5" x14ac:dyDescent="0.2">
      <c r="A35" s="66">
        <v>3</v>
      </c>
      <c r="B35" s="153"/>
      <c r="C35" s="67" t="s">
        <v>156</v>
      </c>
      <c r="D35" s="59" t="s">
        <v>166</v>
      </c>
      <c r="E35" s="58" t="s">
        <v>167</v>
      </c>
    </row>
    <row r="36" spans="1:5" ht="22.5" x14ac:dyDescent="0.2">
      <c r="A36" s="66">
        <v>4</v>
      </c>
      <c r="B36" s="153"/>
      <c r="C36" s="67" t="s">
        <v>157</v>
      </c>
      <c r="D36" s="59" t="s">
        <v>168</v>
      </c>
      <c r="E36" s="58" t="s">
        <v>169</v>
      </c>
    </row>
    <row r="37" spans="1:5" ht="33.75" x14ac:dyDescent="0.2">
      <c r="A37" s="66">
        <v>5</v>
      </c>
      <c r="B37" s="153"/>
      <c r="C37" s="67" t="s">
        <v>158</v>
      </c>
      <c r="D37" s="57" t="s">
        <v>170</v>
      </c>
      <c r="E37" s="58" t="s">
        <v>171</v>
      </c>
    </row>
    <row r="38" spans="1:5" ht="22.5" x14ac:dyDescent="0.2">
      <c r="A38" s="66">
        <v>6</v>
      </c>
      <c r="B38" s="153"/>
      <c r="C38" s="68" t="s">
        <v>132</v>
      </c>
      <c r="D38" s="59" t="s">
        <v>172</v>
      </c>
      <c r="E38" s="58" t="s">
        <v>173</v>
      </c>
    </row>
    <row r="39" spans="1:5" ht="22.5" x14ac:dyDescent="0.2">
      <c r="A39" s="66">
        <v>7</v>
      </c>
      <c r="B39" s="153"/>
      <c r="C39" s="68" t="s">
        <v>138</v>
      </c>
      <c r="D39" s="59" t="s">
        <v>174</v>
      </c>
      <c r="E39" s="58" t="s">
        <v>175</v>
      </c>
    </row>
    <row r="40" spans="1:5" ht="22.5" x14ac:dyDescent="0.2">
      <c r="A40" s="66">
        <v>8</v>
      </c>
      <c r="B40" s="153"/>
      <c r="C40" s="68" t="s">
        <v>139</v>
      </c>
      <c r="D40" s="59" t="s">
        <v>176</v>
      </c>
      <c r="E40" s="58" t="s">
        <v>177</v>
      </c>
    </row>
    <row r="41" spans="1:5" ht="22.5" x14ac:dyDescent="0.2">
      <c r="A41" s="66">
        <v>9</v>
      </c>
      <c r="B41" s="153"/>
      <c r="C41" s="68" t="s">
        <v>101</v>
      </c>
      <c r="D41" s="60" t="s">
        <v>12</v>
      </c>
      <c r="E41" s="61" t="s">
        <v>178</v>
      </c>
    </row>
    <row r="42" spans="1:5" ht="22.5" x14ac:dyDescent="0.2">
      <c r="A42" s="66">
        <v>10</v>
      </c>
      <c r="B42" s="153"/>
      <c r="C42" s="68" t="s">
        <v>102</v>
      </c>
      <c r="D42" s="59" t="s">
        <v>179</v>
      </c>
      <c r="E42" s="58" t="s">
        <v>180</v>
      </c>
    </row>
    <row r="43" spans="1:5" ht="22.5" x14ac:dyDescent="0.2">
      <c r="A43" s="66">
        <v>11</v>
      </c>
      <c r="B43" s="153"/>
      <c r="C43" s="68" t="s">
        <v>104</v>
      </c>
      <c r="D43" s="59" t="s">
        <v>181</v>
      </c>
      <c r="E43" s="58" t="s">
        <v>182</v>
      </c>
    </row>
    <row r="44" spans="1:5" x14ac:dyDescent="0.2">
      <c r="A44" s="66">
        <v>12</v>
      </c>
      <c r="B44" s="153"/>
      <c r="C44" s="68" t="s">
        <v>106</v>
      </c>
      <c r="D44" s="59" t="s">
        <v>183</v>
      </c>
      <c r="E44" s="58" t="s">
        <v>184</v>
      </c>
    </row>
    <row r="45" spans="1:5" ht="33.75" x14ac:dyDescent="0.2">
      <c r="A45" s="66">
        <v>13</v>
      </c>
      <c r="B45" s="153"/>
      <c r="C45" s="68" t="s">
        <v>108</v>
      </c>
      <c r="D45" s="62" t="s">
        <v>185</v>
      </c>
      <c r="E45" s="63" t="s">
        <v>186</v>
      </c>
    </row>
    <row r="46" spans="1:5" x14ac:dyDescent="0.2">
      <c r="A46" s="66">
        <v>14</v>
      </c>
      <c r="B46" s="153"/>
      <c r="C46" s="68" t="s">
        <v>110</v>
      </c>
      <c r="D46" s="59" t="s">
        <v>187</v>
      </c>
      <c r="E46" s="58" t="s">
        <v>188</v>
      </c>
    </row>
    <row r="47" spans="1:5" ht="22.5" x14ac:dyDescent="0.2">
      <c r="A47" s="66">
        <v>15</v>
      </c>
      <c r="B47" s="153"/>
      <c r="C47" s="68" t="s">
        <v>159</v>
      </c>
      <c r="D47" s="59" t="s">
        <v>189</v>
      </c>
      <c r="E47" s="58" t="s">
        <v>190</v>
      </c>
    </row>
    <row r="48" spans="1:5" ht="22.5" x14ac:dyDescent="0.2">
      <c r="A48" s="66">
        <v>16</v>
      </c>
      <c r="B48" s="153"/>
      <c r="C48" s="68" t="s">
        <v>114</v>
      </c>
      <c r="D48" s="59" t="s">
        <v>191</v>
      </c>
      <c r="E48" s="58" t="s">
        <v>192</v>
      </c>
    </row>
    <row r="49" spans="1:5" ht="22.5" x14ac:dyDescent="0.2">
      <c r="A49" s="66">
        <v>17</v>
      </c>
      <c r="B49" s="153"/>
      <c r="C49" s="68" t="s">
        <v>116</v>
      </c>
      <c r="D49" s="59" t="s">
        <v>193</v>
      </c>
      <c r="E49" s="58" t="s">
        <v>194</v>
      </c>
    </row>
    <row r="50" spans="1:5" ht="33.75" x14ac:dyDescent="0.2">
      <c r="A50" s="66">
        <v>18</v>
      </c>
      <c r="B50" s="153"/>
      <c r="C50" s="68" t="s">
        <v>118</v>
      </c>
      <c r="D50" s="59" t="s">
        <v>195</v>
      </c>
      <c r="E50" s="58" t="s">
        <v>196</v>
      </c>
    </row>
    <row r="51" spans="1:5" x14ac:dyDescent="0.2">
      <c r="A51" s="66">
        <v>19</v>
      </c>
      <c r="B51" s="153"/>
      <c r="C51" s="68" t="s">
        <v>120</v>
      </c>
      <c r="D51" s="59" t="s">
        <v>197</v>
      </c>
      <c r="E51" s="58" t="s">
        <v>198</v>
      </c>
    </row>
    <row r="52" spans="1:5" x14ac:dyDescent="0.2">
      <c r="A52" s="66">
        <v>20</v>
      </c>
      <c r="B52" s="153"/>
      <c r="C52" s="68" t="s">
        <v>122</v>
      </c>
      <c r="D52" s="59" t="s">
        <v>199</v>
      </c>
      <c r="E52" s="58" t="s">
        <v>200</v>
      </c>
    </row>
    <row r="53" spans="1:5" ht="45" x14ac:dyDescent="0.2">
      <c r="A53" s="66">
        <v>21</v>
      </c>
      <c r="B53" s="153"/>
      <c r="C53" s="68" t="s">
        <v>124</v>
      </c>
      <c r="D53" s="57" t="s">
        <v>201</v>
      </c>
      <c r="E53" s="58" t="s">
        <v>202</v>
      </c>
    </row>
    <row r="54" spans="1:5" ht="22.5" x14ac:dyDescent="0.2">
      <c r="A54" s="66">
        <v>22</v>
      </c>
      <c r="B54" s="153"/>
      <c r="C54" s="68" t="s">
        <v>203</v>
      </c>
      <c r="D54" s="59" t="s">
        <v>204</v>
      </c>
      <c r="E54" s="58" t="s">
        <v>205</v>
      </c>
    </row>
    <row r="55" spans="1:5" x14ac:dyDescent="0.2">
      <c r="A55" s="66">
        <v>23</v>
      </c>
      <c r="B55" s="153"/>
      <c r="C55" s="68" t="s">
        <v>160</v>
      </c>
      <c r="D55" s="59" t="s">
        <v>206</v>
      </c>
      <c r="E55" s="58" t="s">
        <v>207</v>
      </c>
    </row>
    <row r="56" spans="1:5" x14ac:dyDescent="0.2">
      <c r="A56" s="66">
        <v>24</v>
      </c>
      <c r="B56" s="153"/>
      <c r="C56" s="68" t="s">
        <v>130</v>
      </c>
      <c r="D56" s="59" t="s">
        <v>208</v>
      </c>
      <c r="E56" s="58" t="s">
        <v>209</v>
      </c>
    </row>
    <row r="57" spans="1:5" ht="22.5" x14ac:dyDescent="0.2">
      <c r="A57" s="66">
        <v>25</v>
      </c>
      <c r="B57" s="153"/>
      <c r="C57" s="68" t="s">
        <v>161</v>
      </c>
      <c r="D57" s="59" t="s">
        <v>210</v>
      </c>
      <c r="E57" s="58" t="s">
        <v>211</v>
      </c>
    </row>
    <row r="58" spans="1:5" ht="13.5" thickBot="1" x14ac:dyDescent="0.25">
      <c r="A58" s="66">
        <v>26</v>
      </c>
      <c r="B58" s="153"/>
      <c r="C58" s="69" t="s">
        <v>134</v>
      </c>
      <c r="D58" s="64" t="s">
        <v>212</v>
      </c>
      <c r="E58" s="65" t="s">
        <v>213</v>
      </c>
    </row>
    <row r="59" spans="1:5" x14ac:dyDescent="0.2">
      <c r="A59" s="66">
        <v>27</v>
      </c>
      <c r="B59" s="153"/>
      <c r="C59" s="68" t="s">
        <v>101</v>
      </c>
      <c r="D59" s="60" t="s">
        <v>12</v>
      </c>
      <c r="E59" s="61" t="s">
        <v>12</v>
      </c>
    </row>
    <row r="60" spans="1:5" x14ac:dyDescent="0.2">
      <c r="A60" s="66">
        <v>28</v>
      </c>
      <c r="B60" s="153"/>
      <c r="C60" s="67" t="s">
        <v>102</v>
      </c>
      <c r="D60" s="59" t="s">
        <v>179</v>
      </c>
      <c r="E60" s="58" t="s">
        <v>103</v>
      </c>
    </row>
    <row r="61" spans="1:5" ht="22.5" x14ac:dyDescent="0.2">
      <c r="A61" s="66">
        <v>29</v>
      </c>
      <c r="B61" s="153"/>
      <c r="C61" s="67" t="s">
        <v>104</v>
      </c>
      <c r="D61" s="59" t="s">
        <v>181</v>
      </c>
      <c r="E61" s="58" t="s">
        <v>105</v>
      </c>
    </row>
    <row r="62" spans="1:5" x14ac:dyDescent="0.2">
      <c r="A62" s="66">
        <v>30</v>
      </c>
      <c r="B62" s="153"/>
      <c r="C62" s="67" t="s">
        <v>106</v>
      </c>
      <c r="D62" s="59" t="s">
        <v>183</v>
      </c>
      <c r="E62" s="58" t="s">
        <v>107</v>
      </c>
    </row>
    <row r="63" spans="1:5" ht="22.5" x14ac:dyDescent="0.2">
      <c r="A63" s="66">
        <v>31</v>
      </c>
      <c r="B63" s="153"/>
      <c r="C63" s="67" t="s">
        <v>108</v>
      </c>
      <c r="D63" s="59" t="s">
        <v>185</v>
      </c>
      <c r="E63" s="58" t="s">
        <v>109</v>
      </c>
    </row>
    <row r="64" spans="1:5" x14ac:dyDescent="0.2">
      <c r="A64" s="66">
        <v>32</v>
      </c>
      <c r="B64" s="153"/>
      <c r="C64" s="67" t="s">
        <v>110</v>
      </c>
      <c r="D64" s="59" t="s">
        <v>187</v>
      </c>
      <c r="E64" s="58" t="s">
        <v>111</v>
      </c>
    </row>
    <row r="65" spans="1:5" ht="22.5" x14ac:dyDescent="0.2">
      <c r="A65" s="66">
        <v>33</v>
      </c>
      <c r="B65" s="153"/>
      <c r="C65" s="67" t="s">
        <v>112</v>
      </c>
      <c r="D65" s="59" t="s">
        <v>189</v>
      </c>
      <c r="E65" s="58" t="s">
        <v>113</v>
      </c>
    </row>
    <row r="66" spans="1:5" x14ac:dyDescent="0.2">
      <c r="A66" s="66">
        <v>34</v>
      </c>
      <c r="B66" s="153"/>
      <c r="C66" s="67" t="s">
        <v>114</v>
      </c>
      <c r="D66" s="59" t="s">
        <v>191</v>
      </c>
      <c r="E66" s="58" t="s">
        <v>115</v>
      </c>
    </row>
    <row r="67" spans="1:5" ht="22.5" x14ac:dyDescent="0.2">
      <c r="A67" s="66">
        <v>35</v>
      </c>
      <c r="B67" s="153"/>
      <c r="C67" s="67" t="s">
        <v>116</v>
      </c>
      <c r="D67" s="59" t="s">
        <v>193</v>
      </c>
      <c r="E67" s="58" t="s">
        <v>117</v>
      </c>
    </row>
    <row r="68" spans="1:5" ht="33.75" x14ac:dyDescent="0.2">
      <c r="A68" s="66">
        <v>36</v>
      </c>
      <c r="B68" s="153"/>
      <c r="C68" s="68" t="s">
        <v>118</v>
      </c>
      <c r="D68" s="59" t="s">
        <v>195</v>
      </c>
      <c r="E68" s="58" t="s">
        <v>119</v>
      </c>
    </row>
    <row r="69" spans="1:5" x14ac:dyDescent="0.2">
      <c r="A69" s="66">
        <v>37</v>
      </c>
      <c r="B69" s="153"/>
      <c r="C69" s="67" t="s">
        <v>120</v>
      </c>
      <c r="D69" s="59" t="s">
        <v>197</v>
      </c>
      <c r="E69" s="58" t="s">
        <v>121</v>
      </c>
    </row>
    <row r="70" spans="1:5" x14ac:dyDescent="0.2">
      <c r="A70" s="66">
        <v>38</v>
      </c>
      <c r="B70" s="153"/>
      <c r="C70" s="67" t="s">
        <v>122</v>
      </c>
      <c r="D70" s="59" t="s">
        <v>199</v>
      </c>
      <c r="E70" s="58" t="s">
        <v>123</v>
      </c>
    </row>
    <row r="71" spans="1:5" ht="45" x14ac:dyDescent="0.2">
      <c r="A71" s="66">
        <v>39</v>
      </c>
      <c r="B71" s="153"/>
      <c r="C71" s="67" t="s">
        <v>124</v>
      </c>
      <c r="D71" s="57" t="s">
        <v>201</v>
      </c>
      <c r="E71" s="58" t="s">
        <v>125</v>
      </c>
    </row>
    <row r="72" spans="1:5" ht="22.5" x14ac:dyDescent="0.2">
      <c r="A72" s="66">
        <v>40</v>
      </c>
      <c r="B72" s="153"/>
      <c r="C72" s="67" t="s">
        <v>126</v>
      </c>
      <c r="D72" s="59" t="s">
        <v>204</v>
      </c>
      <c r="E72" s="58" t="s">
        <v>127</v>
      </c>
    </row>
    <row r="73" spans="1:5" x14ac:dyDescent="0.2">
      <c r="A73" s="66">
        <v>41</v>
      </c>
      <c r="B73" s="153"/>
      <c r="C73" s="67" t="s">
        <v>128</v>
      </c>
      <c r="D73" s="59" t="s">
        <v>206</v>
      </c>
      <c r="E73" s="58" t="s">
        <v>129</v>
      </c>
    </row>
    <row r="74" spans="1:5" x14ac:dyDescent="0.2">
      <c r="A74" s="66">
        <v>42</v>
      </c>
      <c r="B74" s="153"/>
      <c r="C74" s="67" t="s">
        <v>130</v>
      </c>
      <c r="D74" s="59" t="s">
        <v>208</v>
      </c>
      <c r="E74" s="58" t="s">
        <v>131</v>
      </c>
    </row>
    <row r="75" spans="1:5" ht="22.5" x14ac:dyDescent="0.2">
      <c r="A75" s="66">
        <v>43</v>
      </c>
      <c r="B75" s="153"/>
      <c r="C75" s="67" t="s">
        <v>132</v>
      </c>
      <c r="D75" s="59" t="s">
        <v>172</v>
      </c>
      <c r="E75" s="58" t="s">
        <v>133</v>
      </c>
    </row>
    <row r="76" spans="1:5" x14ac:dyDescent="0.2">
      <c r="A76" s="66">
        <v>44</v>
      </c>
      <c r="B76" s="153"/>
      <c r="C76" s="67" t="s">
        <v>134</v>
      </c>
      <c r="D76" s="59" t="s">
        <v>212</v>
      </c>
      <c r="E76" s="58" t="s">
        <v>135</v>
      </c>
    </row>
    <row r="77" spans="1:5" ht="22.5" x14ac:dyDescent="0.2">
      <c r="A77" s="66">
        <v>45</v>
      </c>
      <c r="B77" s="153"/>
      <c r="C77" s="67" t="s">
        <v>136</v>
      </c>
      <c r="D77" s="59" t="s">
        <v>210</v>
      </c>
      <c r="E77" s="58" t="s">
        <v>137</v>
      </c>
    </row>
    <row r="78" spans="1:5" ht="22.5" x14ac:dyDescent="0.2">
      <c r="A78" s="66">
        <v>46</v>
      </c>
      <c r="B78" s="153"/>
      <c r="C78" s="67" t="s">
        <v>138</v>
      </c>
      <c r="D78" s="59" t="s">
        <v>174</v>
      </c>
      <c r="E78" s="58" t="s">
        <v>141</v>
      </c>
    </row>
    <row r="79" spans="1:5" ht="13.5" thickBot="1" x14ac:dyDescent="0.25">
      <c r="A79" s="66">
        <v>47</v>
      </c>
      <c r="B79" s="154"/>
      <c r="C79" s="70" t="s">
        <v>139</v>
      </c>
      <c r="D79" s="64" t="s">
        <v>176</v>
      </c>
      <c r="E79" s="65" t="s">
        <v>140</v>
      </c>
    </row>
  </sheetData>
  <mergeCells count="3">
    <mergeCell ref="A1:E1"/>
    <mergeCell ref="B33:B79"/>
    <mergeCell ref="B3:B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rgb="FF92D050"/>
  </sheetPr>
  <dimension ref="A1:H16"/>
  <sheetViews>
    <sheetView view="pageBreakPreview" zoomScale="60" zoomScaleNormal="55" workbookViewId="0">
      <selection activeCell="B5" sqref="B5:B7"/>
    </sheetView>
  </sheetViews>
  <sheetFormatPr baseColWidth="10" defaultRowHeight="15" x14ac:dyDescent="0.2"/>
  <cols>
    <col min="1" max="1" width="5.85546875" style="8" customWidth="1"/>
    <col min="2" max="2" width="10.5703125" style="8" customWidth="1"/>
    <col min="3" max="3" width="33.42578125" style="8" customWidth="1"/>
    <col min="4" max="4" width="45.85546875" style="8" bestFit="1" customWidth="1"/>
    <col min="5" max="5" width="84.7109375" style="8" customWidth="1"/>
    <col min="6" max="6" width="83.5703125" style="8" customWidth="1"/>
    <col min="7" max="7" width="74.140625" style="8" hidden="1" customWidth="1"/>
    <col min="8" max="8" width="69.5703125" style="8" hidden="1" customWidth="1"/>
    <col min="9" max="256" width="11.42578125" style="8"/>
    <col min="257" max="257" width="5.85546875" style="8" customWidth="1"/>
    <col min="258" max="258" width="10.5703125" style="8" customWidth="1"/>
    <col min="259" max="259" width="33.42578125" style="8" customWidth="1"/>
    <col min="260" max="260" width="45.85546875" style="8" bestFit="1" customWidth="1"/>
    <col min="261" max="261" width="84.7109375" style="8" customWidth="1"/>
    <col min="262" max="262" width="83.5703125" style="8" customWidth="1"/>
    <col min="263" max="264" width="0" style="8" hidden="1" customWidth="1"/>
    <col min="265" max="512" width="11.42578125" style="8"/>
    <col min="513" max="513" width="5.85546875" style="8" customWidth="1"/>
    <col min="514" max="514" width="10.5703125" style="8" customWidth="1"/>
    <col min="515" max="515" width="33.42578125" style="8" customWidth="1"/>
    <col min="516" max="516" width="45.85546875" style="8" bestFit="1" customWidth="1"/>
    <col min="517" max="517" width="84.7109375" style="8" customWidth="1"/>
    <col min="518" max="518" width="83.5703125" style="8" customWidth="1"/>
    <col min="519" max="520" width="0" style="8" hidden="1" customWidth="1"/>
    <col min="521" max="768" width="11.42578125" style="8"/>
    <col min="769" max="769" width="5.85546875" style="8" customWidth="1"/>
    <col min="770" max="770" width="10.5703125" style="8" customWidth="1"/>
    <col min="771" max="771" width="33.42578125" style="8" customWidth="1"/>
    <col min="772" max="772" width="45.85546875" style="8" bestFit="1" customWidth="1"/>
    <col min="773" max="773" width="84.7109375" style="8" customWidth="1"/>
    <col min="774" max="774" width="83.5703125" style="8" customWidth="1"/>
    <col min="775" max="776" width="0" style="8" hidden="1" customWidth="1"/>
    <col min="777" max="1024" width="11.42578125" style="8"/>
    <col min="1025" max="1025" width="5.85546875" style="8" customWidth="1"/>
    <col min="1026" max="1026" width="10.5703125" style="8" customWidth="1"/>
    <col min="1027" max="1027" width="33.42578125" style="8" customWidth="1"/>
    <col min="1028" max="1028" width="45.85546875" style="8" bestFit="1" customWidth="1"/>
    <col min="1029" max="1029" width="84.7109375" style="8" customWidth="1"/>
    <col min="1030" max="1030" width="83.5703125" style="8" customWidth="1"/>
    <col min="1031" max="1032" width="0" style="8" hidden="1" customWidth="1"/>
    <col min="1033" max="1280" width="11.42578125" style="8"/>
    <col min="1281" max="1281" width="5.85546875" style="8" customWidth="1"/>
    <col min="1282" max="1282" width="10.5703125" style="8" customWidth="1"/>
    <col min="1283" max="1283" width="33.42578125" style="8" customWidth="1"/>
    <col min="1284" max="1284" width="45.85546875" style="8" bestFit="1" customWidth="1"/>
    <col min="1285" max="1285" width="84.7109375" style="8" customWidth="1"/>
    <col min="1286" max="1286" width="83.5703125" style="8" customWidth="1"/>
    <col min="1287" max="1288" width="0" style="8" hidden="1" customWidth="1"/>
    <col min="1289" max="1536" width="11.42578125" style="8"/>
    <col min="1537" max="1537" width="5.85546875" style="8" customWidth="1"/>
    <col min="1538" max="1538" width="10.5703125" style="8" customWidth="1"/>
    <col min="1539" max="1539" width="33.42578125" style="8" customWidth="1"/>
    <col min="1540" max="1540" width="45.85546875" style="8" bestFit="1" customWidth="1"/>
    <col min="1541" max="1541" width="84.7109375" style="8" customWidth="1"/>
    <col min="1542" max="1542" width="83.5703125" style="8" customWidth="1"/>
    <col min="1543" max="1544" width="0" style="8" hidden="1" customWidth="1"/>
    <col min="1545" max="1792" width="11.42578125" style="8"/>
    <col min="1793" max="1793" width="5.85546875" style="8" customWidth="1"/>
    <col min="1794" max="1794" width="10.5703125" style="8" customWidth="1"/>
    <col min="1795" max="1795" width="33.42578125" style="8" customWidth="1"/>
    <col min="1796" max="1796" width="45.85546875" style="8" bestFit="1" customWidth="1"/>
    <col min="1797" max="1797" width="84.7109375" style="8" customWidth="1"/>
    <col min="1798" max="1798" width="83.5703125" style="8" customWidth="1"/>
    <col min="1799" max="1800" width="0" style="8" hidden="1" customWidth="1"/>
    <col min="1801" max="2048" width="11.42578125" style="8"/>
    <col min="2049" max="2049" width="5.85546875" style="8" customWidth="1"/>
    <col min="2050" max="2050" width="10.5703125" style="8" customWidth="1"/>
    <col min="2051" max="2051" width="33.42578125" style="8" customWidth="1"/>
    <col min="2052" max="2052" width="45.85546875" style="8" bestFit="1" customWidth="1"/>
    <col min="2053" max="2053" width="84.7109375" style="8" customWidth="1"/>
    <col min="2054" max="2054" width="83.5703125" style="8" customWidth="1"/>
    <col min="2055" max="2056" width="0" style="8" hidden="1" customWidth="1"/>
    <col min="2057" max="2304" width="11.42578125" style="8"/>
    <col min="2305" max="2305" width="5.85546875" style="8" customWidth="1"/>
    <col min="2306" max="2306" width="10.5703125" style="8" customWidth="1"/>
    <col min="2307" max="2307" width="33.42578125" style="8" customWidth="1"/>
    <col min="2308" max="2308" width="45.85546875" style="8" bestFit="1" customWidth="1"/>
    <col min="2309" max="2309" width="84.7109375" style="8" customWidth="1"/>
    <col min="2310" max="2310" width="83.5703125" style="8" customWidth="1"/>
    <col min="2311" max="2312" width="0" style="8" hidden="1" customWidth="1"/>
    <col min="2313" max="2560" width="11.42578125" style="8"/>
    <col min="2561" max="2561" width="5.85546875" style="8" customWidth="1"/>
    <col min="2562" max="2562" width="10.5703125" style="8" customWidth="1"/>
    <col min="2563" max="2563" width="33.42578125" style="8" customWidth="1"/>
    <col min="2564" max="2564" width="45.85546875" style="8" bestFit="1" customWidth="1"/>
    <col min="2565" max="2565" width="84.7109375" style="8" customWidth="1"/>
    <col min="2566" max="2566" width="83.5703125" style="8" customWidth="1"/>
    <col min="2567" max="2568" width="0" style="8" hidden="1" customWidth="1"/>
    <col min="2569" max="2816" width="11.42578125" style="8"/>
    <col min="2817" max="2817" width="5.85546875" style="8" customWidth="1"/>
    <col min="2818" max="2818" width="10.5703125" style="8" customWidth="1"/>
    <col min="2819" max="2819" width="33.42578125" style="8" customWidth="1"/>
    <col min="2820" max="2820" width="45.85546875" style="8" bestFit="1" customWidth="1"/>
    <col min="2821" max="2821" width="84.7109375" style="8" customWidth="1"/>
    <col min="2822" max="2822" width="83.5703125" style="8" customWidth="1"/>
    <col min="2823" max="2824" width="0" style="8" hidden="1" customWidth="1"/>
    <col min="2825" max="3072" width="11.42578125" style="8"/>
    <col min="3073" max="3073" width="5.85546875" style="8" customWidth="1"/>
    <col min="3074" max="3074" width="10.5703125" style="8" customWidth="1"/>
    <col min="3075" max="3075" width="33.42578125" style="8" customWidth="1"/>
    <col min="3076" max="3076" width="45.85546875" style="8" bestFit="1" customWidth="1"/>
    <col min="3077" max="3077" width="84.7109375" style="8" customWidth="1"/>
    <col min="3078" max="3078" width="83.5703125" style="8" customWidth="1"/>
    <col min="3079" max="3080" width="0" style="8" hidden="1" customWidth="1"/>
    <col min="3081" max="3328" width="11.42578125" style="8"/>
    <col min="3329" max="3329" width="5.85546875" style="8" customWidth="1"/>
    <col min="3330" max="3330" width="10.5703125" style="8" customWidth="1"/>
    <col min="3331" max="3331" width="33.42578125" style="8" customWidth="1"/>
    <col min="3332" max="3332" width="45.85546875" style="8" bestFit="1" customWidth="1"/>
    <col min="3333" max="3333" width="84.7109375" style="8" customWidth="1"/>
    <col min="3334" max="3334" width="83.5703125" style="8" customWidth="1"/>
    <col min="3335" max="3336" width="0" style="8" hidden="1" customWidth="1"/>
    <col min="3337" max="3584" width="11.42578125" style="8"/>
    <col min="3585" max="3585" width="5.85546875" style="8" customWidth="1"/>
    <col min="3586" max="3586" width="10.5703125" style="8" customWidth="1"/>
    <col min="3587" max="3587" width="33.42578125" style="8" customWidth="1"/>
    <col min="3588" max="3588" width="45.85546875" style="8" bestFit="1" customWidth="1"/>
    <col min="3589" max="3589" width="84.7109375" style="8" customWidth="1"/>
    <col min="3590" max="3590" width="83.5703125" style="8" customWidth="1"/>
    <col min="3591" max="3592" width="0" style="8" hidden="1" customWidth="1"/>
    <col min="3593" max="3840" width="11.42578125" style="8"/>
    <col min="3841" max="3841" width="5.85546875" style="8" customWidth="1"/>
    <col min="3842" max="3842" width="10.5703125" style="8" customWidth="1"/>
    <col min="3843" max="3843" width="33.42578125" style="8" customWidth="1"/>
    <col min="3844" max="3844" width="45.85546875" style="8" bestFit="1" customWidth="1"/>
    <col min="3845" max="3845" width="84.7109375" style="8" customWidth="1"/>
    <col min="3846" max="3846" width="83.5703125" style="8" customWidth="1"/>
    <col min="3847" max="3848" width="0" style="8" hidden="1" customWidth="1"/>
    <col min="3849" max="4096" width="11.42578125" style="8"/>
    <col min="4097" max="4097" width="5.85546875" style="8" customWidth="1"/>
    <col min="4098" max="4098" width="10.5703125" style="8" customWidth="1"/>
    <col min="4099" max="4099" width="33.42578125" style="8" customWidth="1"/>
    <col min="4100" max="4100" width="45.85546875" style="8" bestFit="1" customWidth="1"/>
    <col min="4101" max="4101" width="84.7109375" style="8" customWidth="1"/>
    <col min="4102" max="4102" width="83.5703125" style="8" customWidth="1"/>
    <col min="4103" max="4104" width="0" style="8" hidden="1" customWidth="1"/>
    <col min="4105" max="4352" width="11.42578125" style="8"/>
    <col min="4353" max="4353" width="5.85546875" style="8" customWidth="1"/>
    <col min="4354" max="4354" width="10.5703125" style="8" customWidth="1"/>
    <col min="4355" max="4355" width="33.42578125" style="8" customWidth="1"/>
    <col min="4356" max="4356" width="45.85546875" style="8" bestFit="1" customWidth="1"/>
    <col min="4357" max="4357" width="84.7109375" style="8" customWidth="1"/>
    <col min="4358" max="4358" width="83.5703125" style="8" customWidth="1"/>
    <col min="4359" max="4360" width="0" style="8" hidden="1" customWidth="1"/>
    <col min="4361" max="4608" width="11.42578125" style="8"/>
    <col min="4609" max="4609" width="5.85546875" style="8" customWidth="1"/>
    <col min="4610" max="4610" width="10.5703125" style="8" customWidth="1"/>
    <col min="4611" max="4611" width="33.42578125" style="8" customWidth="1"/>
    <col min="4612" max="4612" width="45.85546875" style="8" bestFit="1" customWidth="1"/>
    <col min="4613" max="4613" width="84.7109375" style="8" customWidth="1"/>
    <col min="4614" max="4614" width="83.5703125" style="8" customWidth="1"/>
    <col min="4615" max="4616" width="0" style="8" hidden="1" customWidth="1"/>
    <col min="4617" max="4864" width="11.42578125" style="8"/>
    <col min="4865" max="4865" width="5.85546875" style="8" customWidth="1"/>
    <col min="4866" max="4866" width="10.5703125" style="8" customWidth="1"/>
    <col min="4867" max="4867" width="33.42578125" style="8" customWidth="1"/>
    <col min="4868" max="4868" width="45.85546875" style="8" bestFit="1" customWidth="1"/>
    <col min="4869" max="4869" width="84.7109375" style="8" customWidth="1"/>
    <col min="4870" max="4870" width="83.5703125" style="8" customWidth="1"/>
    <col min="4871" max="4872" width="0" style="8" hidden="1" customWidth="1"/>
    <col min="4873" max="5120" width="11.42578125" style="8"/>
    <col min="5121" max="5121" width="5.85546875" style="8" customWidth="1"/>
    <col min="5122" max="5122" width="10.5703125" style="8" customWidth="1"/>
    <col min="5123" max="5123" width="33.42578125" style="8" customWidth="1"/>
    <col min="5124" max="5124" width="45.85546875" style="8" bestFit="1" customWidth="1"/>
    <col min="5125" max="5125" width="84.7109375" style="8" customWidth="1"/>
    <col min="5126" max="5126" width="83.5703125" style="8" customWidth="1"/>
    <col min="5127" max="5128" width="0" style="8" hidden="1" customWidth="1"/>
    <col min="5129" max="5376" width="11.42578125" style="8"/>
    <col min="5377" max="5377" width="5.85546875" style="8" customWidth="1"/>
    <col min="5378" max="5378" width="10.5703125" style="8" customWidth="1"/>
    <col min="5379" max="5379" width="33.42578125" style="8" customWidth="1"/>
    <col min="5380" max="5380" width="45.85546875" style="8" bestFit="1" customWidth="1"/>
    <col min="5381" max="5381" width="84.7109375" style="8" customWidth="1"/>
    <col min="5382" max="5382" width="83.5703125" style="8" customWidth="1"/>
    <col min="5383" max="5384" width="0" style="8" hidden="1" customWidth="1"/>
    <col min="5385" max="5632" width="11.42578125" style="8"/>
    <col min="5633" max="5633" width="5.85546875" style="8" customWidth="1"/>
    <col min="5634" max="5634" width="10.5703125" style="8" customWidth="1"/>
    <col min="5635" max="5635" width="33.42578125" style="8" customWidth="1"/>
    <col min="5636" max="5636" width="45.85546875" style="8" bestFit="1" customWidth="1"/>
    <col min="5637" max="5637" width="84.7109375" style="8" customWidth="1"/>
    <col min="5638" max="5638" width="83.5703125" style="8" customWidth="1"/>
    <col min="5639" max="5640" width="0" style="8" hidden="1" customWidth="1"/>
    <col min="5641" max="5888" width="11.42578125" style="8"/>
    <col min="5889" max="5889" width="5.85546875" style="8" customWidth="1"/>
    <col min="5890" max="5890" width="10.5703125" style="8" customWidth="1"/>
    <col min="5891" max="5891" width="33.42578125" style="8" customWidth="1"/>
    <col min="5892" max="5892" width="45.85546875" style="8" bestFit="1" customWidth="1"/>
    <col min="5893" max="5893" width="84.7109375" style="8" customWidth="1"/>
    <col min="5894" max="5894" width="83.5703125" style="8" customWidth="1"/>
    <col min="5895" max="5896" width="0" style="8" hidden="1" customWidth="1"/>
    <col min="5897" max="6144" width="11.42578125" style="8"/>
    <col min="6145" max="6145" width="5.85546875" style="8" customWidth="1"/>
    <col min="6146" max="6146" width="10.5703125" style="8" customWidth="1"/>
    <col min="6147" max="6147" width="33.42578125" style="8" customWidth="1"/>
    <col min="6148" max="6148" width="45.85546875" style="8" bestFit="1" customWidth="1"/>
    <col min="6149" max="6149" width="84.7109375" style="8" customWidth="1"/>
    <col min="6150" max="6150" width="83.5703125" style="8" customWidth="1"/>
    <col min="6151" max="6152" width="0" style="8" hidden="1" customWidth="1"/>
    <col min="6153" max="6400" width="11.42578125" style="8"/>
    <col min="6401" max="6401" width="5.85546875" style="8" customWidth="1"/>
    <col min="6402" max="6402" width="10.5703125" style="8" customWidth="1"/>
    <col min="6403" max="6403" width="33.42578125" style="8" customWidth="1"/>
    <col min="6404" max="6404" width="45.85546875" style="8" bestFit="1" customWidth="1"/>
    <col min="6405" max="6405" width="84.7109375" style="8" customWidth="1"/>
    <col min="6406" max="6406" width="83.5703125" style="8" customWidth="1"/>
    <col min="6407" max="6408" width="0" style="8" hidden="1" customWidth="1"/>
    <col min="6409" max="6656" width="11.42578125" style="8"/>
    <col min="6657" max="6657" width="5.85546875" style="8" customWidth="1"/>
    <col min="6658" max="6658" width="10.5703125" style="8" customWidth="1"/>
    <col min="6659" max="6659" width="33.42578125" style="8" customWidth="1"/>
    <col min="6660" max="6660" width="45.85546875" style="8" bestFit="1" customWidth="1"/>
    <col min="6661" max="6661" width="84.7109375" style="8" customWidth="1"/>
    <col min="6662" max="6662" width="83.5703125" style="8" customWidth="1"/>
    <col min="6663" max="6664" width="0" style="8" hidden="1" customWidth="1"/>
    <col min="6665" max="6912" width="11.42578125" style="8"/>
    <col min="6913" max="6913" width="5.85546875" style="8" customWidth="1"/>
    <col min="6914" max="6914" width="10.5703125" style="8" customWidth="1"/>
    <col min="6915" max="6915" width="33.42578125" style="8" customWidth="1"/>
    <col min="6916" max="6916" width="45.85546875" style="8" bestFit="1" customWidth="1"/>
    <col min="6917" max="6917" width="84.7109375" style="8" customWidth="1"/>
    <col min="6918" max="6918" width="83.5703125" style="8" customWidth="1"/>
    <col min="6919" max="6920" width="0" style="8" hidden="1" customWidth="1"/>
    <col min="6921" max="7168" width="11.42578125" style="8"/>
    <col min="7169" max="7169" width="5.85546875" style="8" customWidth="1"/>
    <col min="7170" max="7170" width="10.5703125" style="8" customWidth="1"/>
    <col min="7171" max="7171" width="33.42578125" style="8" customWidth="1"/>
    <col min="7172" max="7172" width="45.85546875" style="8" bestFit="1" customWidth="1"/>
    <col min="7173" max="7173" width="84.7109375" style="8" customWidth="1"/>
    <col min="7174" max="7174" width="83.5703125" style="8" customWidth="1"/>
    <col min="7175" max="7176" width="0" style="8" hidden="1" customWidth="1"/>
    <col min="7177" max="7424" width="11.42578125" style="8"/>
    <col min="7425" max="7425" width="5.85546875" style="8" customWidth="1"/>
    <col min="7426" max="7426" width="10.5703125" style="8" customWidth="1"/>
    <col min="7427" max="7427" width="33.42578125" style="8" customWidth="1"/>
    <col min="7428" max="7428" width="45.85546875" style="8" bestFit="1" customWidth="1"/>
    <col min="7429" max="7429" width="84.7109375" style="8" customWidth="1"/>
    <col min="7430" max="7430" width="83.5703125" style="8" customWidth="1"/>
    <col min="7431" max="7432" width="0" style="8" hidden="1" customWidth="1"/>
    <col min="7433" max="7680" width="11.42578125" style="8"/>
    <col min="7681" max="7681" width="5.85546875" style="8" customWidth="1"/>
    <col min="7682" max="7682" width="10.5703125" style="8" customWidth="1"/>
    <col min="7683" max="7683" width="33.42578125" style="8" customWidth="1"/>
    <col min="7684" max="7684" width="45.85546875" style="8" bestFit="1" customWidth="1"/>
    <col min="7685" max="7685" width="84.7109375" style="8" customWidth="1"/>
    <col min="7686" max="7686" width="83.5703125" style="8" customWidth="1"/>
    <col min="7687" max="7688" width="0" style="8" hidden="1" customWidth="1"/>
    <col min="7689" max="7936" width="11.42578125" style="8"/>
    <col min="7937" max="7937" width="5.85546875" style="8" customWidth="1"/>
    <col min="7938" max="7938" width="10.5703125" style="8" customWidth="1"/>
    <col min="7939" max="7939" width="33.42578125" style="8" customWidth="1"/>
    <col min="7940" max="7940" width="45.85546875" style="8" bestFit="1" customWidth="1"/>
    <col min="7941" max="7941" width="84.7109375" style="8" customWidth="1"/>
    <col min="7942" max="7942" width="83.5703125" style="8" customWidth="1"/>
    <col min="7943" max="7944" width="0" style="8" hidden="1" customWidth="1"/>
    <col min="7945" max="8192" width="11.42578125" style="8"/>
    <col min="8193" max="8193" width="5.85546875" style="8" customWidth="1"/>
    <col min="8194" max="8194" width="10.5703125" style="8" customWidth="1"/>
    <col min="8195" max="8195" width="33.42578125" style="8" customWidth="1"/>
    <col min="8196" max="8196" width="45.85546875" style="8" bestFit="1" customWidth="1"/>
    <col min="8197" max="8197" width="84.7109375" style="8" customWidth="1"/>
    <col min="8198" max="8198" width="83.5703125" style="8" customWidth="1"/>
    <col min="8199" max="8200" width="0" style="8" hidden="1" customWidth="1"/>
    <col min="8201" max="8448" width="11.42578125" style="8"/>
    <col min="8449" max="8449" width="5.85546875" style="8" customWidth="1"/>
    <col min="8450" max="8450" width="10.5703125" style="8" customWidth="1"/>
    <col min="8451" max="8451" width="33.42578125" style="8" customWidth="1"/>
    <col min="8452" max="8452" width="45.85546875" style="8" bestFit="1" customWidth="1"/>
    <col min="8453" max="8453" width="84.7109375" style="8" customWidth="1"/>
    <col min="8454" max="8454" width="83.5703125" style="8" customWidth="1"/>
    <col min="8455" max="8456" width="0" style="8" hidden="1" customWidth="1"/>
    <col min="8457" max="8704" width="11.42578125" style="8"/>
    <col min="8705" max="8705" width="5.85546875" style="8" customWidth="1"/>
    <col min="8706" max="8706" width="10.5703125" style="8" customWidth="1"/>
    <col min="8707" max="8707" width="33.42578125" style="8" customWidth="1"/>
    <col min="8708" max="8708" width="45.85546875" style="8" bestFit="1" customWidth="1"/>
    <col min="8709" max="8709" width="84.7109375" style="8" customWidth="1"/>
    <col min="8710" max="8710" width="83.5703125" style="8" customWidth="1"/>
    <col min="8711" max="8712" width="0" style="8" hidden="1" customWidth="1"/>
    <col min="8713" max="8960" width="11.42578125" style="8"/>
    <col min="8961" max="8961" width="5.85546875" style="8" customWidth="1"/>
    <col min="8962" max="8962" width="10.5703125" style="8" customWidth="1"/>
    <col min="8963" max="8963" width="33.42578125" style="8" customWidth="1"/>
    <col min="8964" max="8964" width="45.85546875" style="8" bestFit="1" customWidth="1"/>
    <col min="8965" max="8965" width="84.7109375" style="8" customWidth="1"/>
    <col min="8966" max="8966" width="83.5703125" style="8" customWidth="1"/>
    <col min="8967" max="8968" width="0" style="8" hidden="1" customWidth="1"/>
    <col min="8969" max="9216" width="11.42578125" style="8"/>
    <col min="9217" max="9217" width="5.85546875" style="8" customWidth="1"/>
    <col min="9218" max="9218" width="10.5703125" style="8" customWidth="1"/>
    <col min="9219" max="9219" width="33.42578125" style="8" customWidth="1"/>
    <col min="9220" max="9220" width="45.85546875" style="8" bestFit="1" customWidth="1"/>
    <col min="9221" max="9221" width="84.7109375" style="8" customWidth="1"/>
    <col min="9222" max="9222" width="83.5703125" style="8" customWidth="1"/>
    <col min="9223" max="9224" width="0" style="8" hidden="1" customWidth="1"/>
    <col min="9225" max="9472" width="11.42578125" style="8"/>
    <col min="9473" max="9473" width="5.85546875" style="8" customWidth="1"/>
    <col min="9474" max="9474" width="10.5703125" style="8" customWidth="1"/>
    <col min="9475" max="9475" width="33.42578125" style="8" customWidth="1"/>
    <col min="9476" max="9476" width="45.85546875" style="8" bestFit="1" customWidth="1"/>
    <col min="9477" max="9477" width="84.7109375" style="8" customWidth="1"/>
    <col min="9478" max="9478" width="83.5703125" style="8" customWidth="1"/>
    <col min="9479" max="9480" width="0" style="8" hidden="1" customWidth="1"/>
    <col min="9481" max="9728" width="11.42578125" style="8"/>
    <col min="9729" max="9729" width="5.85546875" style="8" customWidth="1"/>
    <col min="9730" max="9730" width="10.5703125" style="8" customWidth="1"/>
    <col min="9731" max="9731" width="33.42578125" style="8" customWidth="1"/>
    <col min="9732" max="9732" width="45.85546875" style="8" bestFit="1" customWidth="1"/>
    <col min="9733" max="9733" width="84.7109375" style="8" customWidth="1"/>
    <col min="9734" max="9734" width="83.5703125" style="8" customWidth="1"/>
    <col min="9735" max="9736" width="0" style="8" hidden="1" customWidth="1"/>
    <col min="9737" max="9984" width="11.42578125" style="8"/>
    <col min="9985" max="9985" width="5.85546875" style="8" customWidth="1"/>
    <col min="9986" max="9986" width="10.5703125" style="8" customWidth="1"/>
    <col min="9987" max="9987" width="33.42578125" style="8" customWidth="1"/>
    <col min="9988" max="9988" width="45.85546875" style="8" bestFit="1" customWidth="1"/>
    <col min="9989" max="9989" width="84.7109375" style="8" customWidth="1"/>
    <col min="9990" max="9990" width="83.5703125" style="8" customWidth="1"/>
    <col min="9991" max="9992" width="0" style="8" hidden="1" customWidth="1"/>
    <col min="9993" max="10240" width="11.42578125" style="8"/>
    <col min="10241" max="10241" width="5.85546875" style="8" customWidth="1"/>
    <col min="10242" max="10242" width="10.5703125" style="8" customWidth="1"/>
    <col min="10243" max="10243" width="33.42578125" style="8" customWidth="1"/>
    <col min="10244" max="10244" width="45.85546875" style="8" bestFit="1" customWidth="1"/>
    <col min="10245" max="10245" width="84.7109375" style="8" customWidth="1"/>
    <col min="10246" max="10246" width="83.5703125" style="8" customWidth="1"/>
    <col min="10247" max="10248" width="0" style="8" hidden="1" customWidth="1"/>
    <col min="10249" max="10496" width="11.42578125" style="8"/>
    <col min="10497" max="10497" width="5.85546875" style="8" customWidth="1"/>
    <col min="10498" max="10498" width="10.5703125" style="8" customWidth="1"/>
    <col min="10499" max="10499" width="33.42578125" style="8" customWidth="1"/>
    <col min="10500" max="10500" width="45.85546875" style="8" bestFit="1" customWidth="1"/>
    <col min="10501" max="10501" width="84.7109375" style="8" customWidth="1"/>
    <col min="10502" max="10502" width="83.5703125" style="8" customWidth="1"/>
    <col min="10503" max="10504" width="0" style="8" hidden="1" customWidth="1"/>
    <col min="10505" max="10752" width="11.42578125" style="8"/>
    <col min="10753" max="10753" width="5.85546875" style="8" customWidth="1"/>
    <col min="10754" max="10754" width="10.5703125" style="8" customWidth="1"/>
    <col min="10755" max="10755" width="33.42578125" style="8" customWidth="1"/>
    <col min="10756" max="10756" width="45.85546875" style="8" bestFit="1" customWidth="1"/>
    <col min="10757" max="10757" width="84.7109375" style="8" customWidth="1"/>
    <col min="10758" max="10758" width="83.5703125" style="8" customWidth="1"/>
    <col min="10759" max="10760" width="0" style="8" hidden="1" customWidth="1"/>
    <col min="10761" max="11008" width="11.42578125" style="8"/>
    <col min="11009" max="11009" width="5.85546875" style="8" customWidth="1"/>
    <col min="11010" max="11010" width="10.5703125" style="8" customWidth="1"/>
    <col min="11011" max="11011" width="33.42578125" style="8" customWidth="1"/>
    <col min="11012" max="11012" width="45.85546875" style="8" bestFit="1" customWidth="1"/>
    <col min="11013" max="11013" width="84.7109375" style="8" customWidth="1"/>
    <col min="11014" max="11014" width="83.5703125" style="8" customWidth="1"/>
    <col min="11015" max="11016" width="0" style="8" hidden="1" customWidth="1"/>
    <col min="11017" max="11264" width="11.42578125" style="8"/>
    <col min="11265" max="11265" width="5.85546875" style="8" customWidth="1"/>
    <col min="11266" max="11266" width="10.5703125" style="8" customWidth="1"/>
    <col min="11267" max="11267" width="33.42578125" style="8" customWidth="1"/>
    <col min="11268" max="11268" width="45.85546875" style="8" bestFit="1" customWidth="1"/>
    <col min="11269" max="11269" width="84.7109375" style="8" customWidth="1"/>
    <col min="11270" max="11270" width="83.5703125" style="8" customWidth="1"/>
    <col min="11271" max="11272" width="0" style="8" hidden="1" customWidth="1"/>
    <col min="11273" max="11520" width="11.42578125" style="8"/>
    <col min="11521" max="11521" width="5.85546875" style="8" customWidth="1"/>
    <col min="11522" max="11522" width="10.5703125" style="8" customWidth="1"/>
    <col min="11523" max="11523" width="33.42578125" style="8" customWidth="1"/>
    <col min="11524" max="11524" width="45.85546875" style="8" bestFit="1" customWidth="1"/>
    <col min="11525" max="11525" width="84.7109375" style="8" customWidth="1"/>
    <col min="11526" max="11526" width="83.5703125" style="8" customWidth="1"/>
    <col min="11527" max="11528" width="0" style="8" hidden="1" customWidth="1"/>
    <col min="11529" max="11776" width="11.42578125" style="8"/>
    <col min="11777" max="11777" width="5.85546875" style="8" customWidth="1"/>
    <col min="11778" max="11778" width="10.5703125" style="8" customWidth="1"/>
    <col min="11779" max="11779" width="33.42578125" style="8" customWidth="1"/>
    <col min="11780" max="11780" width="45.85546875" style="8" bestFit="1" customWidth="1"/>
    <col min="11781" max="11781" width="84.7109375" style="8" customWidth="1"/>
    <col min="11782" max="11782" width="83.5703125" style="8" customWidth="1"/>
    <col min="11783" max="11784" width="0" style="8" hidden="1" customWidth="1"/>
    <col min="11785" max="12032" width="11.42578125" style="8"/>
    <col min="12033" max="12033" width="5.85546875" style="8" customWidth="1"/>
    <col min="12034" max="12034" width="10.5703125" style="8" customWidth="1"/>
    <col min="12035" max="12035" width="33.42578125" style="8" customWidth="1"/>
    <col min="12036" max="12036" width="45.85546875" style="8" bestFit="1" customWidth="1"/>
    <col min="12037" max="12037" width="84.7109375" style="8" customWidth="1"/>
    <col min="12038" max="12038" width="83.5703125" style="8" customWidth="1"/>
    <col min="12039" max="12040" width="0" style="8" hidden="1" customWidth="1"/>
    <col min="12041" max="12288" width="11.42578125" style="8"/>
    <col min="12289" max="12289" width="5.85546875" style="8" customWidth="1"/>
    <col min="12290" max="12290" width="10.5703125" style="8" customWidth="1"/>
    <col min="12291" max="12291" width="33.42578125" style="8" customWidth="1"/>
    <col min="12292" max="12292" width="45.85546875" style="8" bestFit="1" customWidth="1"/>
    <col min="12293" max="12293" width="84.7109375" style="8" customWidth="1"/>
    <col min="12294" max="12294" width="83.5703125" style="8" customWidth="1"/>
    <col min="12295" max="12296" width="0" style="8" hidden="1" customWidth="1"/>
    <col min="12297" max="12544" width="11.42578125" style="8"/>
    <col min="12545" max="12545" width="5.85546875" style="8" customWidth="1"/>
    <col min="12546" max="12546" width="10.5703125" style="8" customWidth="1"/>
    <col min="12547" max="12547" width="33.42578125" style="8" customWidth="1"/>
    <col min="12548" max="12548" width="45.85546875" style="8" bestFit="1" customWidth="1"/>
    <col min="12549" max="12549" width="84.7109375" style="8" customWidth="1"/>
    <col min="12550" max="12550" width="83.5703125" style="8" customWidth="1"/>
    <col min="12551" max="12552" width="0" style="8" hidden="1" customWidth="1"/>
    <col min="12553" max="12800" width="11.42578125" style="8"/>
    <col min="12801" max="12801" width="5.85546875" style="8" customWidth="1"/>
    <col min="12802" max="12802" width="10.5703125" style="8" customWidth="1"/>
    <col min="12803" max="12803" width="33.42578125" style="8" customWidth="1"/>
    <col min="12804" max="12804" width="45.85546875" style="8" bestFit="1" customWidth="1"/>
    <col min="12805" max="12805" width="84.7109375" style="8" customWidth="1"/>
    <col min="12806" max="12806" width="83.5703125" style="8" customWidth="1"/>
    <col min="12807" max="12808" width="0" style="8" hidden="1" customWidth="1"/>
    <col min="12809" max="13056" width="11.42578125" style="8"/>
    <col min="13057" max="13057" width="5.85546875" style="8" customWidth="1"/>
    <col min="13058" max="13058" width="10.5703125" style="8" customWidth="1"/>
    <col min="13059" max="13059" width="33.42578125" style="8" customWidth="1"/>
    <col min="13060" max="13060" width="45.85546875" style="8" bestFit="1" customWidth="1"/>
    <col min="13061" max="13061" width="84.7109375" style="8" customWidth="1"/>
    <col min="13062" max="13062" width="83.5703125" style="8" customWidth="1"/>
    <col min="13063" max="13064" width="0" style="8" hidden="1" customWidth="1"/>
    <col min="13065" max="13312" width="11.42578125" style="8"/>
    <col min="13313" max="13313" width="5.85546875" style="8" customWidth="1"/>
    <col min="13314" max="13314" width="10.5703125" style="8" customWidth="1"/>
    <col min="13315" max="13315" width="33.42578125" style="8" customWidth="1"/>
    <col min="13316" max="13316" width="45.85546875" style="8" bestFit="1" customWidth="1"/>
    <col min="13317" max="13317" width="84.7109375" style="8" customWidth="1"/>
    <col min="13318" max="13318" width="83.5703125" style="8" customWidth="1"/>
    <col min="13319" max="13320" width="0" style="8" hidden="1" customWidth="1"/>
    <col min="13321" max="13568" width="11.42578125" style="8"/>
    <col min="13569" max="13569" width="5.85546875" style="8" customWidth="1"/>
    <col min="13570" max="13570" width="10.5703125" style="8" customWidth="1"/>
    <col min="13571" max="13571" width="33.42578125" style="8" customWidth="1"/>
    <col min="13572" max="13572" width="45.85546875" style="8" bestFit="1" customWidth="1"/>
    <col min="13573" max="13573" width="84.7109375" style="8" customWidth="1"/>
    <col min="13574" max="13574" width="83.5703125" style="8" customWidth="1"/>
    <col min="13575" max="13576" width="0" style="8" hidden="1" customWidth="1"/>
    <col min="13577" max="13824" width="11.42578125" style="8"/>
    <col min="13825" max="13825" width="5.85546875" style="8" customWidth="1"/>
    <col min="13826" max="13826" width="10.5703125" style="8" customWidth="1"/>
    <col min="13827" max="13827" width="33.42578125" style="8" customWidth="1"/>
    <col min="13828" max="13828" width="45.85546875" style="8" bestFit="1" customWidth="1"/>
    <col min="13829" max="13829" width="84.7109375" style="8" customWidth="1"/>
    <col min="13830" max="13830" width="83.5703125" style="8" customWidth="1"/>
    <col min="13831" max="13832" width="0" style="8" hidden="1" customWidth="1"/>
    <col min="13833" max="14080" width="11.42578125" style="8"/>
    <col min="14081" max="14081" width="5.85546875" style="8" customWidth="1"/>
    <col min="14082" max="14082" width="10.5703125" style="8" customWidth="1"/>
    <col min="14083" max="14083" width="33.42578125" style="8" customWidth="1"/>
    <col min="14084" max="14084" width="45.85546875" style="8" bestFit="1" customWidth="1"/>
    <col min="14085" max="14085" width="84.7109375" style="8" customWidth="1"/>
    <col min="14086" max="14086" width="83.5703125" style="8" customWidth="1"/>
    <col min="14087" max="14088" width="0" style="8" hidden="1" customWidth="1"/>
    <col min="14089" max="14336" width="11.42578125" style="8"/>
    <col min="14337" max="14337" width="5.85546875" style="8" customWidth="1"/>
    <col min="14338" max="14338" width="10.5703125" style="8" customWidth="1"/>
    <col min="14339" max="14339" width="33.42578125" style="8" customWidth="1"/>
    <col min="14340" max="14340" width="45.85546875" style="8" bestFit="1" customWidth="1"/>
    <col min="14341" max="14341" width="84.7109375" style="8" customWidth="1"/>
    <col min="14342" max="14342" width="83.5703125" style="8" customWidth="1"/>
    <col min="14343" max="14344" width="0" style="8" hidden="1" customWidth="1"/>
    <col min="14345" max="14592" width="11.42578125" style="8"/>
    <col min="14593" max="14593" width="5.85546875" style="8" customWidth="1"/>
    <col min="14594" max="14594" width="10.5703125" style="8" customWidth="1"/>
    <col min="14595" max="14595" width="33.42578125" style="8" customWidth="1"/>
    <col min="14596" max="14596" width="45.85546875" style="8" bestFit="1" customWidth="1"/>
    <col min="14597" max="14597" width="84.7109375" style="8" customWidth="1"/>
    <col min="14598" max="14598" width="83.5703125" style="8" customWidth="1"/>
    <col min="14599" max="14600" width="0" style="8" hidden="1" customWidth="1"/>
    <col min="14601" max="14848" width="11.42578125" style="8"/>
    <col min="14849" max="14849" width="5.85546875" style="8" customWidth="1"/>
    <col min="14850" max="14850" width="10.5703125" style="8" customWidth="1"/>
    <col min="14851" max="14851" width="33.42578125" style="8" customWidth="1"/>
    <col min="14852" max="14852" width="45.85546875" style="8" bestFit="1" customWidth="1"/>
    <col min="14853" max="14853" width="84.7109375" style="8" customWidth="1"/>
    <col min="14854" max="14854" width="83.5703125" style="8" customWidth="1"/>
    <col min="14855" max="14856" width="0" style="8" hidden="1" customWidth="1"/>
    <col min="14857" max="15104" width="11.42578125" style="8"/>
    <col min="15105" max="15105" width="5.85546875" style="8" customWidth="1"/>
    <col min="15106" max="15106" width="10.5703125" style="8" customWidth="1"/>
    <col min="15107" max="15107" width="33.42578125" style="8" customWidth="1"/>
    <col min="15108" max="15108" width="45.85546875" style="8" bestFit="1" customWidth="1"/>
    <col min="15109" max="15109" width="84.7109375" style="8" customWidth="1"/>
    <col min="15110" max="15110" width="83.5703125" style="8" customWidth="1"/>
    <col min="15111" max="15112" width="0" style="8" hidden="1" customWidth="1"/>
    <col min="15113" max="15360" width="11.42578125" style="8"/>
    <col min="15361" max="15361" width="5.85546875" style="8" customWidth="1"/>
    <col min="15362" max="15362" width="10.5703125" style="8" customWidth="1"/>
    <col min="15363" max="15363" width="33.42578125" style="8" customWidth="1"/>
    <col min="15364" max="15364" width="45.85546875" style="8" bestFit="1" customWidth="1"/>
    <col min="15365" max="15365" width="84.7109375" style="8" customWidth="1"/>
    <col min="15366" max="15366" width="83.5703125" style="8" customWidth="1"/>
    <col min="15367" max="15368" width="0" style="8" hidden="1" customWidth="1"/>
    <col min="15369" max="15616" width="11.42578125" style="8"/>
    <col min="15617" max="15617" width="5.85546875" style="8" customWidth="1"/>
    <col min="15618" max="15618" width="10.5703125" style="8" customWidth="1"/>
    <col min="15619" max="15619" width="33.42578125" style="8" customWidth="1"/>
    <col min="15620" max="15620" width="45.85546875" style="8" bestFit="1" customWidth="1"/>
    <col min="15621" max="15621" width="84.7109375" style="8" customWidth="1"/>
    <col min="15622" max="15622" width="83.5703125" style="8" customWidth="1"/>
    <col min="15623" max="15624" width="0" style="8" hidden="1" customWidth="1"/>
    <col min="15625" max="15872" width="11.42578125" style="8"/>
    <col min="15873" max="15873" width="5.85546875" style="8" customWidth="1"/>
    <col min="15874" max="15874" width="10.5703125" style="8" customWidth="1"/>
    <col min="15875" max="15875" width="33.42578125" style="8" customWidth="1"/>
    <col min="15876" max="15876" width="45.85546875" style="8" bestFit="1" customWidth="1"/>
    <col min="15877" max="15877" width="84.7109375" style="8" customWidth="1"/>
    <col min="15878" max="15878" width="83.5703125" style="8" customWidth="1"/>
    <col min="15879" max="15880" width="0" style="8" hidden="1" customWidth="1"/>
    <col min="15881" max="16128" width="11.42578125" style="8"/>
    <col min="16129" max="16129" width="5.85546875" style="8" customWidth="1"/>
    <col min="16130" max="16130" width="10.5703125" style="8" customWidth="1"/>
    <col min="16131" max="16131" width="33.42578125" style="8" customWidth="1"/>
    <col min="16132" max="16132" width="45.85546875" style="8" bestFit="1" customWidth="1"/>
    <col min="16133" max="16133" width="84.7109375" style="8" customWidth="1"/>
    <col min="16134" max="16134" width="83.5703125" style="8" customWidth="1"/>
    <col min="16135" max="16136" width="0" style="8" hidden="1" customWidth="1"/>
    <col min="16137" max="16384" width="11.42578125" style="8"/>
  </cols>
  <sheetData>
    <row r="1" spans="1:8" ht="15" customHeight="1" x14ac:dyDescent="0.2">
      <c r="A1" s="157" t="s">
        <v>22</v>
      </c>
      <c r="B1" s="157"/>
      <c r="C1" s="157"/>
      <c r="D1" s="157"/>
      <c r="E1" s="157"/>
      <c r="F1" s="157"/>
      <c r="G1" s="157"/>
      <c r="H1" s="157"/>
    </row>
    <row r="2" spans="1:8" ht="15" customHeight="1" x14ac:dyDescent="0.2">
      <c r="A2" s="157"/>
      <c r="B2" s="157"/>
      <c r="C2" s="157"/>
      <c r="D2" s="157"/>
      <c r="E2" s="157"/>
      <c r="F2" s="157"/>
      <c r="G2" s="157"/>
      <c r="H2" s="157"/>
    </row>
    <row r="3" spans="1:8" ht="15" customHeight="1" x14ac:dyDescent="0.2">
      <c r="A3" s="157"/>
      <c r="B3" s="157"/>
      <c r="C3" s="157"/>
      <c r="D3" s="157"/>
      <c r="E3" s="157"/>
      <c r="F3" s="157"/>
      <c r="G3" s="157"/>
      <c r="H3" s="157"/>
    </row>
    <row r="4" spans="1:8" ht="37.5" x14ac:dyDescent="0.2">
      <c r="A4" s="9" t="s">
        <v>7</v>
      </c>
      <c r="B4" s="9" t="s">
        <v>10</v>
      </c>
      <c r="C4" s="9" t="s">
        <v>23</v>
      </c>
      <c r="D4" s="9" t="s">
        <v>8</v>
      </c>
      <c r="E4" s="9" t="s">
        <v>9</v>
      </c>
      <c r="F4" s="9" t="s">
        <v>24</v>
      </c>
      <c r="G4" s="9" t="s">
        <v>25</v>
      </c>
      <c r="H4" s="9" t="s">
        <v>26</v>
      </c>
    </row>
    <row r="5" spans="1:8" s="16" customFormat="1" ht="134.25" customHeight="1" x14ac:dyDescent="0.2">
      <c r="A5" s="10">
        <v>1</v>
      </c>
      <c r="B5" s="158" t="s">
        <v>27</v>
      </c>
      <c r="C5" s="11" t="s">
        <v>28</v>
      </c>
      <c r="D5" s="12" t="s">
        <v>29</v>
      </c>
      <c r="E5" s="13" t="s">
        <v>30</v>
      </c>
      <c r="F5" s="14" t="s">
        <v>31</v>
      </c>
      <c r="G5" s="15" t="s">
        <v>32</v>
      </c>
      <c r="H5" s="15" t="s">
        <v>33</v>
      </c>
    </row>
    <row r="6" spans="1:8" s="21" customFormat="1" ht="126" x14ac:dyDescent="0.2">
      <c r="A6" s="10">
        <v>2</v>
      </c>
      <c r="B6" s="158"/>
      <c r="C6" s="17" t="s">
        <v>34</v>
      </c>
      <c r="D6" s="18" t="s">
        <v>35</v>
      </c>
      <c r="E6" s="13" t="s">
        <v>36</v>
      </c>
      <c r="F6" s="19" t="s">
        <v>37</v>
      </c>
      <c r="G6" s="20" t="s">
        <v>38</v>
      </c>
      <c r="H6" s="20" t="s">
        <v>39</v>
      </c>
    </row>
    <row r="7" spans="1:8" s="21" customFormat="1" ht="126" x14ac:dyDescent="0.2">
      <c r="A7" s="10">
        <v>3</v>
      </c>
      <c r="B7" s="158"/>
      <c r="C7" s="17" t="s">
        <v>40</v>
      </c>
      <c r="D7" s="18" t="s">
        <v>41</v>
      </c>
      <c r="E7" s="13" t="s">
        <v>42</v>
      </c>
      <c r="F7" s="14" t="s">
        <v>43</v>
      </c>
      <c r="G7" s="22" t="s">
        <v>44</v>
      </c>
      <c r="H7" s="22" t="s">
        <v>45</v>
      </c>
    </row>
    <row r="8" spans="1:8" s="21" customFormat="1" ht="144" x14ac:dyDescent="0.2">
      <c r="A8" s="23">
        <v>4</v>
      </c>
      <c r="B8" s="159" t="s">
        <v>46</v>
      </c>
      <c r="C8" s="24" t="s">
        <v>47</v>
      </c>
      <c r="D8" s="25" t="s">
        <v>48</v>
      </c>
      <c r="E8" s="26" t="s">
        <v>49</v>
      </c>
      <c r="F8" s="27" t="s">
        <v>50</v>
      </c>
      <c r="G8" s="20" t="s">
        <v>51</v>
      </c>
      <c r="H8" s="28" t="s">
        <v>52</v>
      </c>
    </row>
    <row r="9" spans="1:8" s="21" customFormat="1" ht="108" x14ac:dyDescent="0.2">
      <c r="A9" s="23">
        <v>5</v>
      </c>
      <c r="B9" s="159"/>
      <c r="C9" s="24" t="s">
        <v>53</v>
      </c>
      <c r="D9" s="25" t="s">
        <v>54</v>
      </c>
      <c r="E9" s="26" t="s">
        <v>55</v>
      </c>
      <c r="F9" s="29" t="s">
        <v>56</v>
      </c>
      <c r="G9" s="20" t="s">
        <v>57</v>
      </c>
      <c r="H9" s="20" t="s">
        <v>58</v>
      </c>
    </row>
    <row r="10" spans="1:8" s="21" customFormat="1" ht="90" x14ac:dyDescent="0.2">
      <c r="A10" s="23">
        <v>6</v>
      </c>
      <c r="B10" s="159"/>
      <c r="C10" s="24" t="s">
        <v>59</v>
      </c>
      <c r="D10" s="25" t="s">
        <v>60</v>
      </c>
      <c r="E10" s="26" t="s">
        <v>61</v>
      </c>
      <c r="F10" s="27" t="s">
        <v>62</v>
      </c>
      <c r="G10" s="20" t="s">
        <v>63</v>
      </c>
      <c r="H10" s="20" t="s">
        <v>64</v>
      </c>
    </row>
    <row r="11" spans="1:8" s="21" customFormat="1" ht="180" x14ac:dyDescent="0.2">
      <c r="A11" s="30">
        <v>7</v>
      </c>
      <c r="B11" s="160" t="s">
        <v>11</v>
      </c>
      <c r="C11" s="31" t="s">
        <v>65</v>
      </c>
      <c r="D11" s="32" t="s">
        <v>66</v>
      </c>
      <c r="E11" s="33" t="s">
        <v>67</v>
      </c>
      <c r="F11" s="34" t="s">
        <v>68</v>
      </c>
      <c r="G11" s="20" t="s">
        <v>69</v>
      </c>
      <c r="H11" s="20" t="s">
        <v>70</v>
      </c>
    </row>
    <row r="12" spans="1:8" s="21" customFormat="1" ht="144" x14ac:dyDescent="0.2">
      <c r="A12" s="30">
        <v>8</v>
      </c>
      <c r="B12" s="160"/>
      <c r="C12" s="31" t="s">
        <v>71</v>
      </c>
      <c r="D12" s="32" t="s">
        <v>72</v>
      </c>
      <c r="E12" s="33" t="s">
        <v>73</v>
      </c>
      <c r="F12" s="35" t="s">
        <v>74</v>
      </c>
      <c r="G12" s="20" t="s">
        <v>75</v>
      </c>
      <c r="H12" s="20" t="s">
        <v>76</v>
      </c>
    </row>
    <row r="13" spans="1:8" s="40" customFormat="1" ht="61.5" customHeight="1" x14ac:dyDescent="0.2">
      <c r="A13" s="36">
        <v>9</v>
      </c>
      <c r="B13" s="160"/>
      <c r="C13" s="37" t="s">
        <v>77</v>
      </c>
      <c r="D13" s="38" t="s">
        <v>78</v>
      </c>
      <c r="E13" s="33" t="s">
        <v>79</v>
      </c>
      <c r="F13" s="33" t="s">
        <v>80</v>
      </c>
      <c r="G13" s="39" t="s">
        <v>81</v>
      </c>
      <c r="H13" s="39" t="s">
        <v>82</v>
      </c>
    </row>
    <row r="14" spans="1:8" s="21" customFormat="1" ht="126" x14ac:dyDescent="0.2">
      <c r="A14" s="41">
        <v>10</v>
      </c>
      <c r="B14" s="161" t="s">
        <v>83</v>
      </c>
      <c r="C14" s="42" t="s">
        <v>84</v>
      </c>
      <c r="D14" s="43" t="s">
        <v>85</v>
      </c>
      <c r="E14" s="44" t="s">
        <v>86</v>
      </c>
      <c r="F14" s="45" t="s">
        <v>87</v>
      </c>
      <c r="G14" s="20" t="s">
        <v>88</v>
      </c>
      <c r="H14" s="20" t="s">
        <v>89</v>
      </c>
    </row>
    <row r="15" spans="1:8" s="21" customFormat="1" ht="144" x14ac:dyDescent="0.2">
      <c r="A15" s="41">
        <v>11</v>
      </c>
      <c r="B15" s="161"/>
      <c r="C15" s="42" t="s">
        <v>90</v>
      </c>
      <c r="D15" s="43" t="s">
        <v>91</v>
      </c>
      <c r="E15" s="44" t="s">
        <v>92</v>
      </c>
      <c r="F15" s="45" t="s">
        <v>93</v>
      </c>
      <c r="G15" s="46" t="s">
        <v>94</v>
      </c>
      <c r="H15" s="46" t="s">
        <v>95</v>
      </c>
    </row>
    <row r="16" spans="1:8" s="21" customFormat="1" ht="59.25" customHeight="1" x14ac:dyDescent="0.2">
      <c r="A16" s="41">
        <v>12</v>
      </c>
      <c r="B16" s="161"/>
      <c r="C16" s="42" t="s">
        <v>96</v>
      </c>
      <c r="D16" s="43" t="s">
        <v>97</v>
      </c>
      <c r="E16" s="44" t="s">
        <v>13</v>
      </c>
      <c r="F16" s="45" t="s">
        <v>98</v>
      </c>
      <c r="G16" s="20" t="s">
        <v>99</v>
      </c>
      <c r="H16" s="20" t="s">
        <v>100</v>
      </c>
    </row>
  </sheetData>
  <mergeCells count="5">
    <mergeCell ref="A1:H3"/>
    <mergeCell ref="B5:B7"/>
    <mergeCell ref="B8:B10"/>
    <mergeCell ref="B11:B13"/>
    <mergeCell ref="B14:B16"/>
  </mergeCells>
  <printOptions horizontalCentered="1"/>
  <pageMargins left="0.70866141732283472" right="0.70866141732283472" top="0.74803149606299213" bottom="0.74803149606299213" header="0.31496062992125984" footer="0.31496062992125984"/>
  <pageSetup paperSize="9" scale="32"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FFFF00"/>
  </sheetPr>
  <dimension ref="A1:E28"/>
  <sheetViews>
    <sheetView workbookViewId="0">
      <selection sqref="A1:E28"/>
    </sheetView>
  </sheetViews>
  <sheetFormatPr baseColWidth="10" defaultRowHeight="15" x14ac:dyDescent="0.25"/>
  <cols>
    <col min="1" max="1" width="29.140625" style="1" customWidth="1"/>
    <col min="2" max="2" width="24.42578125" style="1" customWidth="1"/>
    <col min="3" max="3" width="10.42578125" style="1" bestFit="1" customWidth="1"/>
    <col min="4" max="4" width="10.42578125" style="1" customWidth="1"/>
    <col min="5" max="16384" width="11.42578125" style="1"/>
  </cols>
  <sheetData>
    <row r="1" spans="1:5" ht="15.75" customHeight="1" x14ac:dyDescent="0.25">
      <c r="A1" s="163" t="s">
        <v>21</v>
      </c>
      <c r="B1" s="163" t="s">
        <v>19</v>
      </c>
      <c r="C1" s="165" t="s">
        <v>20</v>
      </c>
      <c r="D1" s="165"/>
      <c r="E1" s="165"/>
    </row>
    <row r="2" spans="1:5" ht="15.75" customHeight="1" x14ac:dyDescent="0.25">
      <c r="A2" s="164"/>
      <c r="B2" s="164"/>
      <c r="C2" s="182" t="s">
        <v>143</v>
      </c>
      <c r="D2" s="183"/>
      <c r="E2" s="2" t="s">
        <v>2</v>
      </c>
    </row>
    <row r="3" spans="1:5" ht="15.75" x14ac:dyDescent="0.25">
      <c r="A3" s="166" t="s">
        <v>223</v>
      </c>
      <c r="B3" s="3" t="s">
        <v>14</v>
      </c>
      <c r="C3" s="73">
        <v>0.90500000000000003</v>
      </c>
      <c r="D3" s="74">
        <v>1</v>
      </c>
      <c r="E3" s="169">
        <v>0.3</v>
      </c>
    </row>
    <row r="4" spans="1:5" ht="15.75" x14ac:dyDescent="0.25">
      <c r="A4" s="167"/>
      <c r="B4" s="3" t="s">
        <v>15</v>
      </c>
      <c r="C4" s="73">
        <v>0.80500000000000005</v>
      </c>
      <c r="D4" s="75">
        <v>0.90490000000000004</v>
      </c>
      <c r="E4" s="170"/>
    </row>
    <row r="5" spans="1:5" ht="15.75" x14ac:dyDescent="0.25">
      <c r="A5" s="167"/>
      <c r="B5" s="3" t="s">
        <v>16</v>
      </c>
      <c r="C5" s="73">
        <v>0.70499999999999996</v>
      </c>
      <c r="D5" s="75">
        <v>0.80489999999999995</v>
      </c>
      <c r="E5" s="170"/>
    </row>
    <row r="6" spans="1:5" ht="15.75" x14ac:dyDescent="0.25">
      <c r="A6" s="167"/>
      <c r="B6" s="3" t="s">
        <v>17</v>
      </c>
      <c r="C6" s="73">
        <v>0.60499999999999998</v>
      </c>
      <c r="D6" s="75">
        <v>0.70489999999999997</v>
      </c>
      <c r="E6" s="170"/>
    </row>
    <row r="7" spans="1:5" ht="15.75" x14ac:dyDescent="0.25">
      <c r="A7" s="168"/>
      <c r="B7" s="3" t="s">
        <v>18</v>
      </c>
      <c r="C7" s="78" t="s">
        <v>222</v>
      </c>
      <c r="D7" s="75">
        <v>0.60489999999999999</v>
      </c>
      <c r="E7" s="170"/>
    </row>
    <row r="8" spans="1:5" ht="15.75" customHeight="1" x14ac:dyDescent="0.25">
      <c r="A8" s="166" t="s">
        <v>144</v>
      </c>
      <c r="B8" s="4" t="s">
        <v>14</v>
      </c>
      <c r="C8" s="80">
        <v>0.90500000000000003</v>
      </c>
      <c r="D8" s="74">
        <v>1</v>
      </c>
      <c r="E8" s="169">
        <v>0.5</v>
      </c>
    </row>
    <row r="9" spans="1:5" ht="15" customHeight="1" x14ac:dyDescent="0.25">
      <c r="A9" s="167"/>
      <c r="B9" s="4" t="s">
        <v>15</v>
      </c>
      <c r="C9" s="80">
        <v>0.80500000000000005</v>
      </c>
      <c r="D9" s="75">
        <v>0.90490000000000004</v>
      </c>
      <c r="E9" s="170"/>
    </row>
    <row r="10" spans="1:5" ht="15" customHeight="1" x14ac:dyDescent="0.25">
      <c r="A10" s="167"/>
      <c r="B10" s="4" t="s">
        <v>16</v>
      </c>
      <c r="C10" s="80">
        <v>0.70499999999999996</v>
      </c>
      <c r="D10" s="75">
        <v>0.80489999999999995</v>
      </c>
      <c r="E10" s="170"/>
    </row>
    <row r="11" spans="1:5" ht="15.75" x14ac:dyDescent="0.25">
      <c r="A11" s="167"/>
      <c r="B11" s="4" t="s">
        <v>17</v>
      </c>
      <c r="C11" s="80">
        <v>0.60499999999999998</v>
      </c>
      <c r="D11" s="75">
        <v>0.70489999999999997</v>
      </c>
      <c r="E11" s="170"/>
    </row>
    <row r="12" spans="1:5" ht="15.75" x14ac:dyDescent="0.25">
      <c r="A12" s="171"/>
      <c r="B12" s="5" t="s">
        <v>18</v>
      </c>
      <c r="C12" s="81" t="s">
        <v>222</v>
      </c>
      <c r="D12" s="75">
        <v>0.60489999999999999</v>
      </c>
      <c r="E12" s="170"/>
    </row>
    <row r="13" spans="1:5" ht="15.75" customHeight="1" x14ac:dyDescent="0.25">
      <c r="A13" s="172" t="s">
        <v>145</v>
      </c>
      <c r="B13" s="6" t="s">
        <v>146</v>
      </c>
      <c r="C13" s="79">
        <v>0.90500000000000003</v>
      </c>
      <c r="D13" s="74">
        <v>1</v>
      </c>
      <c r="E13" s="175">
        <v>0.1</v>
      </c>
    </row>
    <row r="14" spans="1:5" ht="15.75" customHeight="1" x14ac:dyDescent="0.25">
      <c r="A14" s="173"/>
      <c r="B14" s="6" t="s">
        <v>147</v>
      </c>
      <c r="C14" s="73">
        <v>0.80500000000000005</v>
      </c>
      <c r="D14" s="75">
        <v>0.90490000000000004</v>
      </c>
      <c r="E14" s="176"/>
    </row>
    <row r="15" spans="1:5" ht="15.75" customHeight="1" x14ac:dyDescent="0.25">
      <c r="A15" s="173"/>
      <c r="B15" s="6" t="s">
        <v>148</v>
      </c>
      <c r="C15" s="73">
        <v>0.70499999999999996</v>
      </c>
      <c r="D15" s="75">
        <v>0.80489999999999995</v>
      </c>
      <c r="E15" s="176"/>
    </row>
    <row r="16" spans="1:5" ht="15.75" customHeight="1" x14ac:dyDescent="0.25">
      <c r="A16" s="173"/>
      <c r="B16" s="6" t="s">
        <v>149</v>
      </c>
      <c r="C16" s="73">
        <v>0.60499999999999998</v>
      </c>
      <c r="D16" s="75">
        <v>0.70489999999999997</v>
      </c>
      <c r="E16" s="176"/>
    </row>
    <row r="17" spans="1:5" ht="15.75" customHeight="1" x14ac:dyDescent="0.25">
      <c r="A17" s="174"/>
      <c r="B17" s="6" t="s">
        <v>150</v>
      </c>
      <c r="C17" s="76" t="s">
        <v>222</v>
      </c>
      <c r="D17" s="75">
        <v>0.60489999999999999</v>
      </c>
      <c r="E17" s="177"/>
    </row>
    <row r="18" spans="1:5" ht="15.75" customHeight="1" x14ac:dyDescent="0.25">
      <c r="A18" s="178" t="s">
        <v>151</v>
      </c>
      <c r="B18" s="6" t="s">
        <v>146</v>
      </c>
      <c r="C18" s="73">
        <v>0.90500000000000003</v>
      </c>
      <c r="D18" s="74">
        <v>1</v>
      </c>
      <c r="E18" s="175">
        <v>0.1</v>
      </c>
    </row>
    <row r="19" spans="1:5" ht="15.75" customHeight="1" x14ac:dyDescent="0.25">
      <c r="A19" s="167"/>
      <c r="B19" s="6" t="s">
        <v>147</v>
      </c>
      <c r="C19" s="73">
        <v>0.80500000000000005</v>
      </c>
      <c r="D19" s="75">
        <v>0.90490000000000004</v>
      </c>
      <c r="E19" s="176"/>
    </row>
    <row r="20" spans="1:5" ht="15.75" customHeight="1" x14ac:dyDescent="0.25">
      <c r="A20" s="167"/>
      <c r="B20" s="6" t="s">
        <v>148</v>
      </c>
      <c r="C20" s="73">
        <v>0.70499999999999996</v>
      </c>
      <c r="D20" s="75">
        <v>0.80489999999999995</v>
      </c>
      <c r="E20" s="176"/>
    </row>
    <row r="21" spans="1:5" ht="15.75" customHeight="1" x14ac:dyDescent="0.25">
      <c r="A21" s="167"/>
      <c r="B21" s="6" t="s">
        <v>149</v>
      </c>
      <c r="C21" s="73">
        <v>0.60499999999999998</v>
      </c>
      <c r="D21" s="75">
        <v>0.70489999999999997</v>
      </c>
      <c r="E21" s="176"/>
    </row>
    <row r="22" spans="1:5" ht="15.75" customHeight="1" x14ac:dyDescent="0.25">
      <c r="A22" s="168"/>
      <c r="B22" s="6" t="s">
        <v>150</v>
      </c>
      <c r="C22" s="76" t="s">
        <v>222</v>
      </c>
      <c r="D22" s="75">
        <v>0.60489999999999999</v>
      </c>
      <c r="E22" s="177"/>
    </row>
    <row r="23" spans="1:5" ht="15.75" customHeight="1" x14ac:dyDescent="0.25">
      <c r="A23" s="179" t="s">
        <v>2</v>
      </c>
      <c r="B23" s="180"/>
      <c r="C23" s="181"/>
      <c r="D23" s="77"/>
      <c r="E23" s="7">
        <f>SUM(E3:E18)</f>
        <v>1</v>
      </c>
    </row>
    <row r="24" spans="1:5" ht="15.75" customHeight="1" x14ac:dyDescent="0.25">
      <c r="A24" s="162" t="s">
        <v>152</v>
      </c>
      <c r="B24" s="162"/>
      <c r="C24" s="162"/>
      <c r="D24" s="162"/>
      <c r="E24" s="162"/>
    </row>
    <row r="25" spans="1:5" ht="15.75" customHeight="1" x14ac:dyDescent="0.25">
      <c r="A25" s="187" t="s">
        <v>3</v>
      </c>
      <c r="B25" s="188"/>
      <c r="C25" s="189">
        <v>0.02</v>
      </c>
      <c r="D25" s="189"/>
      <c r="E25" s="189"/>
    </row>
    <row r="26" spans="1:5" ht="15.75" customHeight="1" x14ac:dyDescent="0.25">
      <c r="A26" s="184" t="s">
        <v>4</v>
      </c>
      <c r="B26" s="185"/>
      <c r="C26" s="186">
        <v>0.04</v>
      </c>
      <c r="D26" s="186"/>
      <c r="E26" s="186"/>
    </row>
    <row r="27" spans="1:5" ht="15.75" customHeight="1" x14ac:dyDescent="0.25">
      <c r="A27" s="184" t="s">
        <v>5</v>
      </c>
      <c r="B27" s="185"/>
      <c r="C27" s="186">
        <v>0.06</v>
      </c>
      <c r="D27" s="186"/>
      <c r="E27" s="186"/>
    </row>
    <row r="28" spans="1:5" ht="15.75" customHeight="1" x14ac:dyDescent="0.25">
      <c r="A28" s="184" t="s">
        <v>6</v>
      </c>
      <c r="B28" s="185"/>
      <c r="C28" s="186">
        <v>0.08</v>
      </c>
      <c r="D28" s="186"/>
      <c r="E28" s="186"/>
    </row>
  </sheetData>
  <mergeCells count="22">
    <mergeCell ref="A28:B28"/>
    <mergeCell ref="C28:E28"/>
    <mergeCell ref="A25:B25"/>
    <mergeCell ref="C25:E25"/>
    <mergeCell ref="A26:B26"/>
    <mergeCell ref="C26:E26"/>
    <mergeCell ref="A27:B27"/>
    <mergeCell ref="C27:E27"/>
    <mergeCell ref="A24:E24"/>
    <mergeCell ref="A1:A2"/>
    <mergeCell ref="B1:B2"/>
    <mergeCell ref="C1:E1"/>
    <mergeCell ref="A3:A7"/>
    <mergeCell ref="E3:E7"/>
    <mergeCell ref="A8:A12"/>
    <mergeCell ref="E8:E12"/>
    <mergeCell ref="A13:A17"/>
    <mergeCell ref="E13:E17"/>
    <mergeCell ref="A18:A22"/>
    <mergeCell ref="E18:E22"/>
    <mergeCell ref="A23:C23"/>
    <mergeCell ref="C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FOR-01</vt:lpstr>
      <vt:lpstr>COMPT. TÉCNICAS</vt:lpstr>
      <vt:lpstr>COMPT. CONDUCTUALES</vt:lpstr>
      <vt:lpstr>matriz</vt:lpstr>
      <vt:lpstr>Hoja1</vt:lpstr>
      <vt:lpstr>'FOR-01'!Área_de_impresión</vt:lpstr>
      <vt:lpstr>COMPETENCIAS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Mirian Rebeca Tipantuña Santander</cp:lastModifiedBy>
  <cp:lastPrinted>2018-03-29T13:49:16Z</cp:lastPrinted>
  <dcterms:created xsi:type="dcterms:W3CDTF">2014-07-04T23:10:17Z</dcterms:created>
  <dcterms:modified xsi:type="dcterms:W3CDTF">2023-12-04T20:28:39Z</dcterms:modified>
</cp:coreProperties>
</file>